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SC\Projects-Current\2015-TPL\2018 Ready for Sharepoint and Web\"/>
    </mc:Choice>
  </mc:AlternateContent>
  <bookViews>
    <workbookView xWindow="480" yWindow="15" windowWidth="14235" windowHeight="8700"/>
  </bookViews>
  <sheets>
    <sheet name="Residential" sheetId="8" r:id="rId1"/>
  </sheets>
  <definedNames>
    <definedName name="_xlnm.Print_Area" localSheetId="0">Residential!$A$1:$E$24</definedName>
  </definedNames>
  <calcPr calcId="162913"/>
</workbook>
</file>

<file path=xl/calcChain.xml><?xml version="1.0" encoding="utf-8"?>
<calcChain xmlns="http://schemas.openxmlformats.org/spreadsheetml/2006/main">
  <c r="E11" i="8" l="1"/>
  <c r="E13" i="8"/>
  <c r="E19" i="8" s="1"/>
</calcChain>
</file>

<file path=xl/sharedStrings.xml><?xml version="1.0" encoding="utf-8"?>
<sst xmlns="http://schemas.openxmlformats.org/spreadsheetml/2006/main" count="17" uniqueCount="17">
  <si>
    <t>Spokane City Hall, 3rd Floor</t>
  </si>
  <si>
    <t>Phone:</t>
  </si>
  <si>
    <t>(509)625-6300</t>
  </si>
  <si>
    <t>808 W Spokane Falls Boulevard</t>
  </si>
  <si>
    <t>Spokane WA  99201-3343</t>
  </si>
  <si>
    <t>The Estimated Permit Fee is:</t>
  </si>
  <si>
    <t>The Estimated Fee Total is:</t>
  </si>
  <si>
    <t>Please note that the estimated fees identified above are for the Building Permit only.  Any electrical, plumbing, or heating and ventilation work to be done will require separate permits, fees, and inspections.</t>
  </si>
  <si>
    <t>RESIDENTIAL BUILDING PERMIT FEE CALCULATOR</t>
  </si>
  <si>
    <t>For Roofing, Siding, Window Replacements, and Residential Renovations the following Plan Review Fees are not generally required.</t>
  </si>
  <si>
    <t xml:space="preserve"> Planning Services Review Fee:</t>
  </si>
  <si>
    <t>This amount will be required for additions to and new accessory structures of Single Family Residences and Duplexes.  This includes, but is not limited to, Garages, Pole Buildings, Sheds, Greenhouses, Decks, Sunrooms, Living Space, Bonus Rooms, etc.</t>
  </si>
  <si>
    <t>Please Identify the Construction Valuation or Project Bid Amount:</t>
  </si>
  <si>
    <r>
      <t xml:space="preserve">The following Calculator has been created as a tool to provide an </t>
    </r>
    <r>
      <rPr>
        <b/>
        <i/>
        <u/>
        <sz val="11"/>
        <rFont val="Segoe UI"/>
        <family val="2"/>
      </rPr>
      <t>estimate</t>
    </r>
    <r>
      <rPr>
        <i/>
        <sz val="11"/>
        <rFont val="Segoe UI"/>
        <family val="2"/>
      </rPr>
      <t xml:space="preserve"> of possible Building Permit fees for Roofing, Siding, Window Replacements, and Single Family Residence &amp; Duplex Renovations, Additions, and Accessory Structures.</t>
    </r>
  </si>
  <si>
    <r>
      <t xml:space="preserve">The value of construction for purposes of calculating the amount of the fee is determined by using the </t>
    </r>
    <r>
      <rPr>
        <b/>
        <sz val="11"/>
        <rFont val="Segoe UI"/>
        <family val="2"/>
      </rPr>
      <t>greater</t>
    </r>
    <r>
      <rPr>
        <sz val="11"/>
        <rFont val="Segoe UI"/>
        <family val="2"/>
      </rPr>
      <t xml:space="preserve"> of (1) the most current building valuation data from the International Code Conference (ICC) as published in the "Building Safety Journal"; or (2) the contractor valuation provided it has been submitted in good faith at a fair market value for the project.</t>
    </r>
  </si>
  <si>
    <t>Development Services Center</t>
  </si>
  <si>
    <t>my.spokanecity.org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</si>
</sst>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0"/>
      <name val="Arial"/>
    </font>
    <font>
      <sz val="8"/>
      <name val="Arial"/>
    </font>
    <font>
      <u/>
      <sz val="10"/>
      <color indexed="12"/>
      <name val="Arial"/>
    </font>
    <font>
      <sz val="11"/>
      <name val="Segoe UI"/>
      <family val="2"/>
    </font>
    <font>
      <u/>
      <sz val="11"/>
      <name val="Segoe UI"/>
      <family val="2"/>
    </font>
    <font>
      <b/>
      <sz val="11"/>
      <color indexed="9"/>
      <name val="Segoe UI"/>
      <family val="2"/>
    </font>
    <font>
      <i/>
      <sz val="11"/>
      <name val="Segoe UI"/>
      <family val="2"/>
    </font>
    <font>
      <b/>
      <i/>
      <u/>
      <sz val="11"/>
      <name val="Segoe UI"/>
      <family val="2"/>
    </font>
    <font>
      <b/>
      <sz val="11"/>
      <name val="Segoe UI"/>
      <family val="2"/>
    </font>
    <font>
      <sz val="11"/>
      <color indexed="9"/>
      <name val="Segoe UI"/>
      <family val="2"/>
    </font>
    <font>
      <sz val="11"/>
      <color indexed="12"/>
      <name val="Segoe UI"/>
      <family val="2"/>
    </font>
    <font>
      <sz val="11"/>
      <color indexed="10"/>
      <name val="Segoe UI"/>
      <family val="2"/>
    </font>
    <font>
      <sz val="11"/>
      <color indexed="20"/>
      <name val="Segoe UI"/>
      <family val="2"/>
    </font>
    <font>
      <b/>
      <sz val="11"/>
      <color indexed="20"/>
      <name val="Segoe UI"/>
      <family val="2"/>
    </font>
  </fonts>
  <fills count="3">
    <fill>
      <patternFill patternType="none"/>
    </fill>
    <fill>
      <patternFill patternType="gray125"/>
    </fill>
    <fill>
      <patternFill patternType="solid">
        <fgColor indexed="8"/>
        <bgColor indexed="64"/>
      </patternFill>
    </fill>
  </fills>
  <borders count="13">
    <border>
      <left/>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49">
    <xf numFmtId="0" fontId="0" fillId="0" borderId="0" xfId="0"/>
    <xf numFmtId="0" fontId="3" fillId="0" borderId="0" xfId="0" applyFont="1"/>
    <xf numFmtId="0" fontId="3" fillId="0" borderId="1" xfId="0" applyFont="1" applyBorder="1" applyAlignment="1">
      <alignment horizontal="left" indent="1"/>
    </xf>
    <xf numFmtId="0" fontId="3" fillId="0" borderId="0"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left"/>
    </xf>
    <xf numFmtId="0" fontId="3" fillId="0" borderId="4" xfId="0" applyFont="1" applyBorder="1" applyAlignment="1">
      <alignment horizontal="left"/>
    </xf>
    <xf numFmtId="0" fontId="4" fillId="0" borderId="0" xfId="1" applyFont="1" applyBorder="1" applyAlignment="1" applyProtection="1">
      <alignment horizontal="left"/>
    </xf>
    <xf numFmtId="0" fontId="4" fillId="0" borderId="4" xfId="1" applyFont="1" applyBorder="1" applyAlignment="1" applyProtection="1">
      <alignment horizontal="left"/>
    </xf>
    <xf numFmtId="0" fontId="3" fillId="0" borderId="3" xfId="0" applyFont="1" applyBorder="1"/>
    <xf numFmtId="0" fontId="3" fillId="0" borderId="2" xfId="0" applyFont="1" applyBorder="1" applyAlignment="1">
      <alignment horizontal="center"/>
    </xf>
    <xf numFmtId="0" fontId="3" fillId="0" borderId="5" xfId="0" applyFont="1" applyBorder="1" applyAlignment="1">
      <alignment horizontal="center"/>
    </xf>
    <xf numFmtId="0" fontId="3" fillId="0" borderId="0" xfId="0" applyFont="1" applyBorder="1"/>
    <xf numFmtId="0" fontId="5" fillId="2" borderId="7" xfId="0" applyFont="1" applyFill="1" applyBorder="1" applyAlignment="1">
      <alignment horizontal="right" indent="1"/>
    </xf>
    <xf numFmtId="0" fontId="5" fillId="2" borderId="8" xfId="0" applyFont="1" applyFill="1" applyBorder="1" applyAlignment="1">
      <alignment horizontal="right" indent="1"/>
    </xf>
    <xf numFmtId="0" fontId="5" fillId="2" borderId="9" xfId="0" applyFont="1" applyFill="1" applyBorder="1" applyAlignment="1">
      <alignment horizontal="right" inden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Border="1" applyAlignment="1">
      <alignment horizontal="right" vertical="top" shrinkToFit="1"/>
    </xf>
    <xf numFmtId="164" fontId="3" fillId="0" borderId="0" xfId="0" applyNumberFormat="1" applyFont="1" applyBorder="1" applyAlignment="1" applyProtection="1">
      <alignment horizontal="center" vertical="top" shrinkToFit="1"/>
      <protection locked="0"/>
    </xf>
    <xf numFmtId="0" fontId="3" fillId="0" borderId="0" xfId="0" applyFont="1" applyAlignment="1">
      <alignment vertical="top"/>
    </xf>
    <xf numFmtId="0" fontId="3" fillId="0" borderId="0" xfId="0" applyFont="1" applyBorder="1" applyAlignment="1">
      <alignment vertical="top" wrapText="1"/>
    </xf>
    <xf numFmtId="0" fontId="3" fillId="0" borderId="0" xfId="0" applyFont="1" applyBorder="1" applyAlignment="1">
      <alignment horizontal="left" vertical="top" wrapText="1" indent="1"/>
    </xf>
    <xf numFmtId="0" fontId="3" fillId="0" borderId="0" xfId="0" applyFont="1" applyBorder="1" applyAlignment="1">
      <alignment horizontal="center" vertical="top" wrapText="1"/>
    </xf>
    <xf numFmtId="164" fontId="9" fillId="0" borderId="0" xfId="0" applyNumberFormat="1" applyFont="1" applyBorder="1" applyAlignment="1">
      <alignment horizontal="center" vertical="center" shrinkToFit="1"/>
    </xf>
    <xf numFmtId="164" fontId="3" fillId="0" borderId="0" xfId="0" applyNumberFormat="1" applyFont="1" applyBorder="1" applyAlignment="1">
      <alignment horizontal="center" vertical="top" shrinkToFit="1"/>
    </xf>
    <xf numFmtId="0" fontId="10" fillId="0" borderId="0" xfId="0" applyFont="1" applyBorder="1" applyAlignment="1">
      <alignment horizontal="right" vertical="top" wrapText="1"/>
    </xf>
    <xf numFmtId="164" fontId="10" fillId="0" borderId="0" xfId="0" applyNumberFormat="1" applyFont="1" applyBorder="1" applyAlignment="1">
      <alignment horizontal="center" vertical="top" shrinkToFit="1"/>
    </xf>
    <xf numFmtId="0" fontId="10" fillId="0" borderId="0" xfId="0" applyFont="1" applyAlignment="1">
      <alignment vertical="top"/>
    </xf>
    <xf numFmtId="0" fontId="11" fillId="0" borderId="0" xfId="0" applyFont="1" applyBorder="1" applyAlignment="1">
      <alignment horizontal="right" vertical="top" wrapText="1"/>
    </xf>
    <xf numFmtId="164" fontId="11" fillId="0" borderId="0" xfId="0" applyNumberFormat="1" applyFont="1" applyBorder="1" applyAlignment="1">
      <alignment horizontal="center" vertical="top" shrinkToFit="1"/>
    </xf>
    <xf numFmtId="0" fontId="11" fillId="0" borderId="0" xfId="0" applyFont="1" applyAlignment="1">
      <alignment vertical="top"/>
    </xf>
    <xf numFmtId="0" fontId="12" fillId="0" borderId="0" xfId="0" applyFont="1" applyBorder="1" applyAlignment="1">
      <alignment vertical="top" wrapText="1"/>
    </xf>
    <xf numFmtId="0" fontId="13" fillId="0" borderId="0" xfId="0" applyFont="1" applyBorder="1" applyAlignment="1">
      <alignment horizontal="right" vertical="top" wrapText="1"/>
    </xf>
    <xf numFmtId="164" fontId="12" fillId="0" borderId="6" xfId="0" applyNumberFormat="1" applyFont="1" applyBorder="1" applyAlignment="1">
      <alignment horizontal="center" vertical="top" shrinkToFit="1"/>
    </xf>
    <xf numFmtId="0" fontId="12"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164" fontId="3" fillId="0" borderId="0" xfId="0" applyNumberFormat="1" applyFont="1" applyAlignment="1">
      <alignment horizontal="center" vertical="top" shrinkToFi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3" fillId="0" borderId="0" xfId="0" applyFont="1" applyAlignment="1">
      <alignment horizontal="center" vertical="top" shrinkToFi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center" shrinkToFit="1"/>
    </xf>
    <xf numFmtId="0" fontId="3"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561975</xdr:colOff>
      <xdr:row>5</xdr:row>
      <xdr:rowOff>76200</xdr:rowOff>
    </xdr:to>
    <xdr:pic>
      <xdr:nvPicPr>
        <xdr:cNvPr id="5140" name="Picture 1" descr="black and whit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94297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8</xdr:row>
      <xdr:rowOff>0</xdr:rowOff>
    </xdr:from>
    <xdr:to>
      <xdr:col>3</xdr:col>
      <xdr:colOff>0</xdr:colOff>
      <xdr:row>8</xdr:row>
      <xdr:rowOff>0</xdr:rowOff>
    </xdr:to>
    <xdr:sp macro="" textlink="">
      <xdr:nvSpPr>
        <xdr:cNvPr id="5141" name="Rectangle 2"/>
        <xdr:cNvSpPr>
          <a:spLocks noChangeArrowheads="1"/>
        </xdr:cNvSpPr>
      </xdr:nvSpPr>
      <xdr:spPr bwMode="auto">
        <a:xfrm>
          <a:off x="4333875" y="20955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9525</xdr:rowOff>
    </xdr:from>
    <xdr:to>
      <xdr:col>1</xdr:col>
      <xdr:colOff>552450</xdr:colOff>
      <xdr:row>5</xdr:row>
      <xdr:rowOff>104775</xdr:rowOff>
    </xdr:to>
    <xdr:pic>
      <xdr:nvPicPr>
        <xdr:cNvPr id="5142" name="Picture 3" descr="black and white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525"/>
          <a:ext cx="9429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8</xdr:row>
      <xdr:rowOff>0</xdr:rowOff>
    </xdr:from>
    <xdr:to>
      <xdr:col>5</xdr:col>
      <xdr:colOff>0</xdr:colOff>
      <xdr:row>8</xdr:row>
      <xdr:rowOff>0</xdr:rowOff>
    </xdr:to>
    <xdr:sp macro="" textlink="">
      <xdr:nvSpPr>
        <xdr:cNvPr id="5143" name="Rectangle 4"/>
        <xdr:cNvSpPr>
          <a:spLocks noChangeArrowheads="1"/>
        </xdr:cNvSpPr>
      </xdr:nvSpPr>
      <xdr:spPr bwMode="auto">
        <a:xfrm>
          <a:off x="4333875" y="2095500"/>
          <a:ext cx="216217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76200</xdr:colOff>
      <xdr:row>21</xdr:row>
      <xdr:rowOff>76200</xdr:rowOff>
    </xdr:from>
    <xdr:to>
      <xdr:col>5</xdr:col>
      <xdr:colOff>76200</xdr:colOff>
      <xdr:row>22</xdr:row>
      <xdr:rowOff>76200</xdr:rowOff>
    </xdr:to>
    <xdr:grpSp>
      <xdr:nvGrpSpPr>
        <xdr:cNvPr id="5144" name="$A$22 Shadow"/>
        <xdr:cNvGrpSpPr>
          <a:grpSpLocks/>
        </xdr:cNvGrpSpPr>
      </xdr:nvGrpSpPr>
      <xdr:grpSpPr bwMode="auto">
        <a:xfrm>
          <a:off x="76200" y="7991475"/>
          <a:ext cx="6496050" cy="723900"/>
          <a:chOff x="76199" y="6867525"/>
          <a:chExt cx="6496051" cy="723900"/>
        </a:xfrm>
      </xdr:grpSpPr>
      <xdr:sp macro="" textlink="">
        <xdr:nvSpPr>
          <xdr:cNvPr id="9" name="$A$22RS"/>
          <xdr:cNvSpPr/>
        </xdr:nvSpPr>
        <xdr:spPr>
          <a:xfrm>
            <a:off x="6496050" y="6867525"/>
            <a:ext cx="76200" cy="723900"/>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10" name="$A$22BS"/>
          <xdr:cNvSpPr/>
        </xdr:nvSpPr>
        <xdr:spPr>
          <a:xfrm>
            <a:off x="76199" y="7515225"/>
            <a:ext cx="6496051" cy="76200"/>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grpSp>
    <xdr:clientData/>
  </xdr:twoCellAnchor>
  <xdr:twoCellAnchor>
    <xdr:from>
      <xdr:col>5</xdr:col>
      <xdr:colOff>0</xdr:colOff>
      <xdr:row>21</xdr:row>
      <xdr:rowOff>76200</xdr:rowOff>
    </xdr:from>
    <xdr:to>
      <xdr:col>5</xdr:col>
      <xdr:colOff>76200</xdr:colOff>
      <xdr:row>22</xdr:row>
      <xdr:rowOff>76200</xdr:rowOff>
    </xdr:to>
    <xdr:sp macro="" textlink="">
      <xdr:nvSpPr>
        <xdr:cNvPr id="12" name="$A$22RS"/>
        <xdr:cNvSpPr/>
      </xdr:nvSpPr>
      <xdr:spPr>
        <a:xfrm>
          <a:off x="6496050" y="6867525"/>
          <a:ext cx="76200" cy="723900"/>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76199</xdr:colOff>
      <xdr:row>22</xdr:row>
      <xdr:rowOff>0</xdr:rowOff>
    </xdr:from>
    <xdr:to>
      <xdr:col>5</xdr:col>
      <xdr:colOff>76200</xdr:colOff>
      <xdr:row>22</xdr:row>
      <xdr:rowOff>76200</xdr:rowOff>
    </xdr:to>
    <xdr:sp macro="" textlink="">
      <xdr:nvSpPr>
        <xdr:cNvPr id="13" name="$A$22BS"/>
        <xdr:cNvSpPr/>
      </xdr:nvSpPr>
      <xdr:spPr>
        <a:xfrm>
          <a:off x="76199" y="7515225"/>
          <a:ext cx="6496051" cy="76200"/>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0</xdr:col>
      <xdr:colOff>76200</xdr:colOff>
      <xdr:row>7</xdr:row>
      <xdr:rowOff>85725</xdr:rowOff>
    </xdr:from>
    <xdr:to>
      <xdr:col>5</xdr:col>
      <xdr:colOff>76200</xdr:colOff>
      <xdr:row>8</xdr:row>
      <xdr:rowOff>85725</xdr:rowOff>
    </xdr:to>
    <xdr:grpSp>
      <xdr:nvGrpSpPr>
        <xdr:cNvPr id="5147" name="$A$8 Shadow"/>
        <xdr:cNvGrpSpPr>
          <a:grpSpLocks/>
        </xdr:cNvGrpSpPr>
      </xdr:nvGrpSpPr>
      <xdr:grpSpPr bwMode="auto">
        <a:xfrm>
          <a:off x="76200" y="1543050"/>
          <a:ext cx="6496050" cy="762000"/>
          <a:chOff x="76199" y="1419224"/>
          <a:chExt cx="6496051" cy="762001"/>
        </a:xfrm>
      </xdr:grpSpPr>
      <xdr:sp macro="" textlink="">
        <xdr:nvSpPr>
          <xdr:cNvPr id="14" name="$A$8RS"/>
          <xdr:cNvSpPr/>
        </xdr:nvSpPr>
        <xdr:spPr>
          <a:xfrm>
            <a:off x="6496050" y="1419224"/>
            <a:ext cx="76200" cy="762001"/>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sp macro="" textlink="">
        <xdr:nvSpPr>
          <xdr:cNvPr id="15" name="$A$8BS"/>
          <xdr:cNvSpPr/>
        </xdr:nvSpPr>
        <xdr:spPr>
          <a:xfrm>
            <a:off x="76199" y="2105025"/>
            <a:ext cx="6496051" cy="76200"/>
          </a:xfrm>
          <a:prstGeom prst="rect">
            <a:avLst/>
          </a:prstGeom>
          <a:solidFill>
            <a:srgbClr val="AAAAA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tabSelected="1" workbookViewId="0">
      <selection activeCell="A22" sqref="A22:E22"/>
    </sheetView>
  </sheetViews>
  <sheetFormatPr defaultRowHeight="16.5" x14ac:dyDescent="0.3"/>
  <cols>
    <col min="1" max="1" width="5.85546875" style="1" customWidth="1"/>
    <col min="2" max="2" width="9.42578125" style="1" customWidth="1"/>
    <col min="3" max="3" width="49.7109375" style="1" customWidth="1"/>
    <col min="4" max="4" width="11.7109375" style="48" customWidth="1"/>
    <col min="5" max="5" width="20.7109375" style="48" customWidth="1"/>
    <col min="6" max="16384" width="9.140625" style="1"/>
  </cols>
  <sheetData>
    <row r="1" spans="1:5" x14ac:dyDescent="0.3">
      <c r="C1" s="13" t="s">
        <v>8</v>
      </c>
      <c r="D1" s="14"/>
      <c r="E1" s="15"/>
    </row>
    <row r="2" spans="1:5" x14ac:dyDescent="0.3">
      <c r="C2" s="2" t="s">
        <v>15</v>
      </c>
      <c r="D2" s="3"/>
      <c r="E2" s="4"/>
    </row>
    <row r="3" spans="1:5" x14ac:dyDescent="0.3">
      <c r="C3" s="2" t="s">
        <v>0</v>
      </c>
      <c r="D3" s="5" t="s">
        <v>1</v>
      </c>
      <c r="E3" s="6" t="s">
        <v>2</v>
      </c>
    </row>
    <row r="4" spans="1:5" x14ac:dyDescent="0.3">
      <c r="C4" s="2" t="s">
        <v>3</v>
      </c>
      <c r="D4" s="5" t="s">
        <v>16</v>
      </c>
      <c r="E4" s="6"/>
    </row>
    <row r="5" spans="1:5" x14ac:dyDescent="0.3">
      <c r="C5" s="2" t="s">
        <v>4</v>
      </c>
      <c r="D5" s="7"/>
      <c r="E5" s="8"/>
    </row>
    <row r="6" spans="1:5" ht="17.25" thickBot="1" x14ac:dyDescent="0.35">
      <c r="C6" s="9"/>
      <c r="D6" s="10"/>
      <c r="E6" s="11"/>
    </row>
    <row r="7" spans="1:5" ht="15" customHeight="1" x14ac:dyDescent="0.3">
      <c r="C7" s="12"/>
      <c r="D7" s="3"/>
      <c r="E7" s="3"/>
    </row>
    <row r="8" spans="1:5" ht="60" customHeight="1" x14ac:dyDescent="0.3">
      <c r="A8" s="16" t="s">
        <v>13</v>
      </c>
      <c r="B8" s="17"/>
      <c r="C8" s="17"/>
      <c r="D8" s="17"/>
      <c r="E8" s="18"/>
    </row>
    <row r="9" spans="1:5" ht="15" customHeight="1" x14ac:dyDescent="0.3">
      <c r="A9" s="19"/>
      <c r="B9" s="19"/>
      <c r="C9" s="19"/>
      <c r="D9" s="19"/>
      <c r="E9" s="19"/>
    </row>
    <row r="10" spans="1:5" s="22" customFormat="1" x14ac:dyDescent="0.2">
      <c r="A10" s="20" t="s">
        <v>12</v>
      </c>
      <c r="B10" s="20"/>
      <c r="C10" s="20"/>
      <c r="D10" s="20"/>
      <c r="E10" s="21"/>
    </row>
    <row r="11" spans="1:5" s="22" customFormat="1" ht="132" x14ac:dyDescent="0.2">
      <c r="A11" s="23"/>
      <c r="B11" s="23"/>
      <c r="C11" s="24" t="s">
        <v>14</v>
      </c>
      <c r="D11" s="25"/>
      <c r="E11" s="26">
        <f>IF(E10&lt;501,28+31.5,IF(E10&lt;2001,(28+3*((ROUNDUP(E10,-2)-500)/100))+31.5,IF(E10&lt;25001,(73+13*((ROUNDUP(E10,-3)-2000)/1000))+31.5,IF(E10&lt;50001,(372+10*((ROUNDUP(E10,-3)-25000)/1000))+31.5,IF(E10&lt;100001,(622+7*((ROUNDUP(E10,-3)-50000)/1000))+31.5,IF(E10&lt;500001,(972+5*((ROUNDUP(E10,-3)-100000)/1000))+31.5,IF(E10&lt;1000000,(2972+4*((ROUNDUP(E10,-3)-500000)/1000))+31.5,(4972+3*((ROUNDUP(E10,-3)-1000000)/1000))+31.5)))))))</f>
        <v>59.5</v>
      </c>
    </row>
    <row r="12" spans="1:5" s="22" customFormat="1" x14ac:dyDescent="0.2">
      <c r="A12" s="23"/>
      <c r="B12" s="23"/>
      <c r="C12" s="23"/>
      <c r="D12" s="25"/>
      <c r="E12" s="27"/>
    </row>
    <row r="13" spans="1:5" s="30" customFormat="1" ht="18" customHeight="1" x14ac:dyDescent="0.2">
      <c r="A13" s="28" t="s">
        <v>5</v>
      </c>
      <c r="B13" s="28"/>
      <c r="C13" s="28"/>
      <c r="D13" s="28"/>
      <c r="E13" s="29" t="str">
        <f>IF(E10=0,"",E11)</f>
        <v/>
      </c>
    </row>
    <row r="14" spans="1:5" s="22" customFormat="1" ht="49.5" x14ac:dyDescent="0.2">
      <c r="A14" s="23"/>
      <c r="B14" s="23"/>
      <c r="C14" s="24" t="s">
        <v>9</v>
      </c>
      <c r="D14" s="25"/>
      <c r="E14" s="27"/>
    </row>
    <row r="15" spans="1:5" s="22" customFormat="1" x14ac:dyDescent="0.2">
      <c r="A15" s="23"/>
      <c r="B15" s="23"/>
      <c r="C15" s="23"/>
      <c r="D15" s="25"/>
      <c r="E15" s="27"/>
    </row>
    <row r="16" spans="1:5" s="33" customFormat="1" ht="18" customHeight="1" x14ac:dyDescent="0.2">
      <c r="A16" s="31" t="s">
        <v>10</v>
      </c>
      <c r="B16" s="31"/>
      <c r="C16" s="31"/>
      <c r="D16" s="31"/>
      <c r="E16" s="32">
        <v>25</v>
      </c>
    </row>
    <row r="17" spans="1:5" s="22" customFormat="1" ht="99" x14ac:dyDescent="0.2">
      <c r="A17" s="23"/>
      <c r="B17" s="23"/>
      <c r="C17" s="24" t="s">
        <v>11</v>
      </c>
      <c r="D17" s="25"/>
      <c r="E17" s="27"/>
    </row>
    <row r="18" spans="1:5" s="22" customFormat="1" x14ac:dyDescent="0.2">
      <c r="A18" s="23"/>
      <c r="B18" s="23"/>
      <c r="C18" s="23"/>
      <c r="D18" s="25"/>
      <c r="E18" s="27"/>
    </row>
    <row r="19" spans="1:5" s="37" customFormat="1" ht="17.25" thickBot="1" x14ac:dyDescent="0.25">
      <c r="A19" s="34"/>
      <c r="B19" s="35" t="s">
        <v>6</v>
      </c>
      <c r="C19" s="35"/>
      <c r="D19" s="35"/>
      <c r="E19" s="36" t="str">
        <f>IF(E13="","",E13+E16)</f>
        <v/>
      </c>
    </row>
    <row r="20" spans="1:5" s="22" customFormat="1" ht="17.25" thickTop="1" x14ac:dyDescent="0.2">
      <c r="A20" s="38"/>
      <c r="B20" s="38"/>
      <c r="C20" s="38"/>
      <c r="D20" s="39"/>
      <c r="E20" s="40"/>
    </row>
    <row r="21" spans="1:5" s="22" customFormat="1" x14ac:dyDescent="0.2">
      <c r="A21" s="38"/>
      <c r="B21" s="38"/>
      <c r="C21" s="38"/>
      <c r="D21" s="39"/>
      <c r="E21" s="40"/>
    </row>
    <row r="22" spans="1:5" s="22" customFormat="1" ht="57" customHeight="1" x14ac:dyDescent="0.2">
      <c r="A22" s="41" t="s">
        <v>7</v>
      </c>
      <c r="B22" s="42"/>
      <c r="C22" s="42"/>
      <c r="D22" s="42"/>
      <c r="E22" s="43"/>
    </row>
    <row r="23" spans="1:5" s="22" customFormat="1" x14ac:dyDescent="0.2">
      <c r="A23" s="38"/>
      <c r="B23" s="38"/>
      <c r="C23" s="38"/>
      <c r="D23" s="39"/>
      <c r="E23" s="44"/>
    </row>
    <row r="24" spans="1:5" s="22" customFormat="1" x14ac:dyDescent="0.2">
      <c r="A24" s="38"/>
      <c r="B24" s="38"/>
      <c r="C24" s="38"/>
      <c r="D24" s="39"/>
      <c r="E24" s="44"/>
    </row>
    <row r="25" spans="1:5" s="22" customFormat="1" x14ac:dyDescent="0.2">
      <c r="A25" s="38"/>
      <c r="B25" s="38"/>
      <c r="C25" s="38"/>
      <c r="D25" s="39"/>
      <c r="E25" s="44"/>
    </row>
    <row r="26" spans="1:5" s="22" customFormat="1" x14ac:dyDescent="0.2">
      <c r="A26" s="38"/>
      <c r="B26" s="38"/>
      <c r="C26" s="38"/>
      <c r="D26" s="39"/>
      <c r="E26" s="44"/>
    </row>
    <row r="27" spans="1:5" s="22" customFormat="1" x14ac:dyDescent="0.2">
      <c r="A27" s="38"/>
      <c r="B27" s="38"/>
      <c r="C27" s="38"/>
      <c r="D27" s="39"/>
      <c r="E27" s="44"/>
    </row>
    <row r="28" spans="1:5" s="22" customFormat="1" x14ac:dyDescent="0.2">
      <c r="A28" s="38"/>
      <c r="B28" s="38"/>
      <c r="C28" s="38"/>
      <c r="D28" s="39"/>
      <c r="E28" s="44"/>
    </row>
    <row r="29" spans="1:5" s="22" customFormat="1" x14ac:dyDescent="0.2">
      <c r="A29" s="38"/>
      <c r="B29" s="38"/>
      <c r="C29" s="38"/>
      <c r="D29" s="39"/>
      <c r="E29" s="44"/>
    </row>
    <row r="30" spans="1:5" x14ac:dyDescent="0.3">
      <c r="A30" s="45"/>
      <c r="B30" s="45"/>
      <c r="C30" s="45"/>
      <c r="D30" s="46"/>
      <c r="E30" s="47"/>
    </row>
    <row r="31" spans="1:5" x14ac:dyDescent="0.3">
      <c r="A31" s="45"/>
      <c r="B31" s="45"/>
      <c r="C31" s="45"/>
      <c r="D31" s="46"/>
      <c r="E31" s="47"/>
    </row>
    <row r="32" spans="1:5" x14ac:dyDescent="0.3">
      <c r="A32" s="45"/>
      <c r="B32" s="45"/>
      <c r="C32" s="45"/>
      <c r="D32" s="46"/>
      <c r="E32" s="47"/>
    </row>
    <row r="33" spans="1:5" x14ac:dyDescent="0.3">
      <c r="A33" s="45"/>
      <c r="B33" s="45"/>
      <c r="C33" s="45"/>
      <c r="D33" s="46"/>
      <c r="E33" s="47"/>
    </row>
    <row r="34" spans="1:5" x14ac:dyDescent="0.3">
      <c r="A34" s="45"/>
      <c r="B34" s="45"/>
      <c r="C34" s="45"/>
      <c r="D34" s="46"/>
      <c r="E34" s="47"/>
    </row>
    <row r="35" spans="1:5" x14ac:dyDescent="0.3">
      <c r="E35" s="47"/>
    </row>
    <row r="36" spans="1:5" x14ac:dyDescent="0.3">
      <c r="E36" s="47"/>
    </row>
    <row r="37" spans="1:5" x14ac:dyDescent="0.3">
      <c r="E37" s="47"/>
    </row>
    <row r="38" spans="1:5" x14ac:dyDescent="0.3">
      <c r="E38" s="47"/>
    </row>
    <row r="39" spans="1:5" x14ac:dyDescent="0.3">
      <c r="E39" s="47"/>
    </row>
    <row r="40" spans="1:5" x14ac:dyDescent="0.3">
      <c r="E40" s="47"/>
    </row>
    <row r="41" spans="1:5" x14ac:dyDescent="0.3">
      <c r="E41" s="47"/>
    </row>
    <row r="42" spans="1:5" x14ac:dyDescent="0.3">
      <c r="E42" s="47"/>
    </row>
    <row r="43" spans="1:5" x14ac:dyDescent="0.3">
      <c r="E43" s="47"/>
    </row>
  </sheetData>
  <sheetProtection selectLockedCells="1"/>
  <mergeCells count="8">
    <mergeCell ref="C1:E1"/>
    <mergeCell ref="D5:E5"/>
    <mergeCell ref="A8:E8"/>
    <mergeCell ref="A22:E22"/>
    <mergeCell ref="B19:D19"/>
    <mergeCell ref="A10:D10"/>
    <mergeCell ref="A13:D13"/>
    <mergeCell ref="A16:D16"/>
  </mergeCells>
  <phoneticPr fontId="1" type="noConversion"/>
  <pageMargins left="0.5" right="0.5" top="0.5" bottom="0.5" header="0.5" footer="0.5"/>
  <pageSetup orientation="portrait" r:id="rId1"/>
  <headerFooter alignWithMargins="0">
    <oddFooter>&amp;C&amp;"Georgia,Italic"&amp;11Teaming with the Spokane Community to ensure Excellence in Building and Life Safety!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Residential</vt:lpstr>
      <vt:lpstr>Residential!Print_Area</vt:lpstr>
    </vt:vector>
  </TitlesOfParts>
  <Company>City of Spokane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Building Permit Fee Calculator</dc:title>
  <dc:creator>Neighborhood and Business Services</dc:creator>
  <cp:keywords>Permit Fee Calculator residential buildings;bldg permit fees</cp:keywords>
  <cp:lastModifiedBy>Patrick, Lori</cp:lastModifiedBy>
  <cp:lastPrinted>2008-07-22T00:03:28Z</cp:lastPrinted>
  <dcterms:created xsi:type="dcterms:W3CDTF">2008-04-18T01:22:33Z</dcterms:created>
  <dcterms:modified xsi:type="dcterms:W3CDTF">2018-06-29T21:38:57Z</dcterms:modified>
</cp:coreProperties>
</file>