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SC\Permitting\AccelaDocuments\SShields\Fee Calculators\"/>
    </mc:Choice>
  </mc:AlternateContent>
  <bookViews>
    <workbookView xWindow="480" yWindow="15" windowWidth="14235" windowHeight="8070"/>
  </bookViews>
  <sheets>
    <sheet name="New SFR's &amp; Duplexes" sheetId="7" r:id="rId1"/>
  </sheets>
  <definedNames>
    <definedName name="_xlnm.Print_Area" localSheetId="0">'New SFR''s &amp; Duplexes'!$A$1:$E$24</definedName>
  </definedNames>
  <calcPr calcId="162913"/>
</workbook>
</file>

<file path=xl/calcChain.xml><?xml version="1.0" encoding="utf-8"?>
<calcChain xmlns="http://schemas.openxmlformats.org/spreadsheetml/2006/main">
  <c r="E11" i="7" l="1"/>
  <c r="E13" i="7"/>
  <c r="E16" i="7" l="1"/>
  <c r="E19" i="7" s="1"/>
</calcChain>
</file>

<file path=xl/sharedStrings.xml><?xml version="1.0" encoding="utf-8"?>
<sst xmlns="http://schemas.openxmlformats.org/spreadsheetml/2006/main" count="19" uniqueCount="19">
  <si>
    <t>Spokane City Hall, 3rd Floor</t>
  </si>
  <si>
    <t>Phone:</t>
  </si>
  <si>
    <t>(509)625-6300</t>
  </si>
  <si>
    <t>808 W Spokane Falls Boulevard</t>
  </si>
  <si>
    <t>Fax:</t>
  </si>
  <si>
    <t>(509)625-6822</t>
  </si>
  <si>
    <t>Spokane WA  99201-3343</t>
  </si>
  <si>
    <t>The Estimated Permit Fee is:</t>
  </si>
  <si>
    <t>The Estimated Plan Review Fee is:</t>
  </si>
  <si>
    <t>The Estimated Fee Total is:</t>
  </si>
  <si>
    <t>Please note that the estimated fees identified above are for the Building Permit only.  Any electrical, plumbing, or heating and ventilation work to be done will require separate permits, fees, and inspections.</t>
  </si>
  <si>
    <r>
      <t xml:space="preserve">The value of construction for purposes of calculating the amount of the fee is determined by using the </t>
    </r>
    <r>
      <rPr>
        <b/>
        <sz val="10"/>
        <rFont val="Arial"/>
        <family val="2"/>
      </rPr>
      <t>greater</t>
    </r>
    <r>
      <rPr>
        <sz val="10"/>
        <rFont val="Arial"/>
        <family val="2"/>
      </rPr>
      <t xml:space="preserve"> of (1) the most current building valuation data from the International Code Conference (ICC) as published in the "Building Safety Journal"; or (2) the contractor valuation.</t>
    </r>
  </si>
  <si>
    <t>NEW SFR &amp; DUPLEX PERMIT FEE CALCULATOR</t>
  </si>
  <si>
    <r>
      <t xml:space="preserve">The following Calculator has been created as a tool to provide an </t>
    </r>
    <r>
      <rPr>
        <b/>
        <i/>
        <u/>
        <sz val="12"/>
        <rFont val="Arial"/>
        <family val="2"/>
      </rPr>
      <t>estimate</t>
    </r>
    <r>
      <rPr>
        <i/>
        <sz val="12"/>
        <rFont val="Arial"/>
        <family val="2"/>
      </rPr>
      <t xml:space="preserve"> of possible Building Permit fees for New Single Family Residences &amp; Duplexes.</t>
    </r>
  </si>
  <si>
    <t>Please Identify the Construction Valuation for this Project:</t>
  </si>
  <si>
    <t>This is the estimated amount to be paid upon plan approval.</t>
  </si>
  <si>
    <t>Development Services Center</t>
  </si>
  <si>
    <t>my.spokanecity.org</t>
  </si>
  <si>
    <r>
      <t xml:space="preserve">This is the estimated amount that will need to be paid at the time of plan submittal.  </t>
    </r>
    <r>
      <rPr>
        <sz val="10"/>
        <color indexed="10"/>
        <rFont val="Arial"/>
        <family val="2"/>
      </rPr>
      <t xml:space="preserve">It includes the $25 Processing Fee, the $100 Storm Water Review Fee, and the $6.50 State Building Code Fee.  </t>
    </r>
    <r>
      <rPr>
        <i/>
        <sz val="10"/>
        <color indexed="10"/>
        <rFont val="Arial"/>
        <family val="2"/>
      </rPr>
      <t>For Duplexes, an additional $2 will be assessed for the State Building Code Fee.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</si>
</sst>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4" x14ac:knownFonts="1">
    <font>
      <sz val="10"/>
      <name val="Arial"/>
    </font>
    <font>
      <sz val="8"/>
      <name val="Arial"/>
    </font>
    <font>
      <u/>
      <sz val="10"/>
      <color indexed="12"/>
      <name val="Arial"/>
    </font>
    <font>
      <sz val="14"/>
      <name val="Arial"/>
    </font>
    <font>
      <b/>
      <sz val="14"/>
      <color indexed="9"/>
      <name val="Arial"/>
      <family val="2"/>
    </font>
    <font>
      <sz val="11"/>
      <name val="Arial"/>
    </font>
    <font>
      <u/>
      <sz val="11"/>
      <name val="Arial"/>
    </font>
    <font>
      <sz val="12"/>
      <name val="Arial"/>
    </font>
    <font>
      <b/>
      <sz val="12"/>
      <name val="Arial"/>
      <family val="2"/>
    </font>
    <font>
      <i/>
      <sz val="12"/>
      <name val="Arial"/>
      <family val="2"/>
    </font>
    <font>
      <b/>
      <i/>
      <u/>
      <sz val="12"/>
      <name val="Arial"/>
      <family val="2"/>
    </font>
    <font>
      <sz val="10"/>
      <name val="Arial"/>
      <family val="2"/>
    </font>
    <font>
      <b/>
      <sz val="10"/>
      <name val="Arial"/>
      <family val="2"/>
    </font>
    <font>
      <sz val="14"/>
      <name val="Arial"/>
      <family val="2"/>
    </font>
    <font>
      <sz val="12"/>
      <color indexed="10"/>
      <name val="Arial"/>
    </font>
    <font>
      <sz val="14"/>
      <color indexed="10"/>
      <name val="Arial"/>
    </font>
    <font>
      <sz val="12"/>
      <color indexed="12"/>
      <name val="Arial"/>
    </font>
    <font>
      <sz val="14"/>
      <color indexed="12"/>
      <name val="Arial"/>
    </font>
    <font>
      <sz val="12"/>
      <color indexed="20"/>
      <name val="Arial"/>
    </font>
    <font>
      <b/>
      <sz val="14"/>
      <color indexed="20"/>
      <name val="Arial"/>
    </font>
    <font>
      <sz val="14"/>
      <color indexed="20"/>
      <name val="Arial"/>
    </font>
    <font>
      <sz val="8"/>
      <color indexed="9"/>
      <name val="Arial"/>
    </font>
    <font>
      <sz val="10"/>
      <color indexed="10"/>
      <name val="Arial"/>
      <family val="2"/>
    </font>
    <font>
      <i/>
      <sz val="10"/>
      <color indexed="10"/>
      <name val="Arial"/>
      <family val="2"/>
    </font>
  </fonts>
  <fills count="3">
    <fill>
      <patternFill patternType="none"/>
    </fill>
    <fill>
      <patternFill patternType="gray125"/>
    </fill>
    <fill>
      <patternFill patternType="solid">
        <fgColor indexed="8"/>
        <bgColor indexed="64"/>
      </patternFill>
    </fill>
  </fills>
  <borders count="13">
    <border>
      <left/>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51">
    <xf numFmtId="0" fontId="0" fillId="0" borderId="0" xfId="0"/>
    <xf numFmtId="0" fontId="3" fillId="0" borderId="0" xfId="0" applyFont="1"/>
    <xf numFmtId="0" fontId="5" fillId="0" borderId="0" xfId="0" applyFont="1"/>
    <xf numFmtId="0" fontId="5" fillId="0" borderId="1" xfId="0" applyFont="1" applyBorder="1" applyAlignment="1">
      <alignment horizontal="left" indent="1"/>
    </xf>
    <xf numFmtId="0" fontId="7" fillId="0" borderId="0" xfId="0" applyFont="1"/>
    <xf numFmtId="0" fontId="5" fillId="0" borderId="2" xfId="0"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5" fillId="0" borderId="0" xfId="0" applyFont="1" applyBorder="1"/>
    <xf numFmtId="0" fontId="5" fillId="0" borderId="0" xfId="0" applyFont="1" applyBorder="1" applyAlignment="1">
      <alignment horizontal="left"/>
    </xf>
    <xf numFmtId="0" fontId="5" fillId="0" borderId="3" xfId="0" applyFont="1" applyBorder="1"/>
    <xf numFmtId="0" fontId="7" fillId="0" borderId="0" xfId="0" applyFont="1" applyAlignment="1">
      <alignment vertical="top"/>
    </xf>
    <xf numFmtId="0" fontId="5" fillId="0" borderId="4" xfId="0" applyFont="1" applyBorder="1" applyAlignment="1">
      <alignment horizontal="center"/>
    </xf>
    <xf numFmtId="0" fontId="5" fillId="0" borderId="4" xfId="0" applyFont="1" applyBorder="1" applyAlignment="1">
      <alignment horizontal="left"/>
    </xf>
    <xf numFmtId="0" fontId="5" fillId="0" borderId="5" xfId="0" applyFont="1" applyBorder="1" applyAlignment="1">
      <alignment horizontal="center"/>
    </xf>
    <xf numFmtId="0" fontId="7" fillId="0" borderId="0"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Alignment="1">
      <alignment vertical="top" wrapText="1"/>
    </xf>
    <xf numFmtId="0" fontId="7" fillId="0" borderId="0" xfId="0" applyFont="1" applyAlignment="1">
      <alignment horizontal="center" vertical="top" wrapText="1"/>
    </xf>
    <xf numFmtId="0" fontId="7"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top" shrinkToFit="1"/>
    </xf>
    <xf numFmtId="0" fontId="7" fillId="0" borderId="0" xfId="0" applyFont="1" applyAlignment="1">
      <alignment horizontal="center" shrinkToFit="1"/>
    </xf>
    <xf numFmtId="0" fontId="9" fillId="0" borderId="0" xfId="0" applyFont="1" applyBorder="1" applyAlignment="1">
      <alignment horizontal="center" vertical="center" wrapText="1"/>
    </xf>
    <xf numFmtId="0" fontId="11" fillId="0" borderId="0" xfId="0" applyFont="1" applyBorder="1" applyAlignment="1">
      <alignment horizontal="left" vertical="top" wrapText="1" indent="1"/>
    </xf>
    <xf numFmtId="0" fontId="14" fillId="0" borderId="0" xfId="0" applyFont="1" applyAlignment="1">
      <alignment vertical="top"/>
    </xf>
    <xf numFmtId="0" fontId="16" fillId="0" borderId="0" xfId="0" applyFont="1" applyAlignment="1">
      <alignment vertical="top"/>
    </xf>
    <xf numFmtId="0" fontId="18" fillId="0" borderId="0" xfId="0" applyFont="1" applyAlignment="1">
      <alignment vertical="top"/>
    </xf>
    <xf numFmtId="164" fontId="3" fillId="0" borderId="0" xfId="0" applyNumberFormat="1" applyFont="1" applyBorder="1" applyAlignment="1">
      <alignment horizontal="center" vertical="top" shrinkToFit="1"/>
    </xf>
    <xf numFmtId="164" fontId="3" fillId="0" borderId="0" xfId="0" applyNumberFormat="1" applyFont="1" applyAlignment="1">
      <alignment horizontal="center" vertical="top" shrinkToFit="1"/>
    </xf>
    <xf numFmtId="164" fontId="20" fillId="0" borderId="6" xfId="0" applyNumberFormat="1" applyFont="1" applyBorder="1" applyAlignment="1">
      <alignment horizontal="center" vertical="top" shrinkToFit="1"/>
    </xf>
    <xf numFmtId="164" fontId="21" fillId="0" borderId="0" xfId="0" applyNumberFormat="1" applyFont="1" applyBorder="1" applyAlignment="1">
      <alignment horizontal="center" vertical="center" shrinkToFit="1"/>
    </xf>
    <xf numFmtId="164" fontId="17" fillId="0" borderId="0" xfId="0" applyNumberFormat="1" applyFont="1" applyBorder="1" applyAlignment="1">
      <alignment horizontal="center" vertical="top" shrinkToFit="1"/>
    </xf>
    <xf numFmtId="164" fontId="15" fillId="0" borderId="0" xfId="0" applyNumberFormat="1" applyFont="1" applyBorder="1" applyAlignment="1">
      <alignment horizontal="center" vertical="top" shrinkToFit="1"/>
    </xf>
    <xf numFmtId="0" fontId="18" fillId="0" borderId="0" xfId="0" applyFont="1" applyBorder="1" applyAlignment="1">
      <alignment vertical="top" wrapText="1"/>
    </xf>
    <xf numFmtId="164" fontId="3" fillId="0" borderId="0" xfId="0" applyNumberFormat="1" applyFont="1" applyBorder="1" applyAlignment="1" applyProtection="1">
      <alignment horizontal="center" vertical="top" shrinkToFit="1"/>
      <protection locked="0"/>
    </xf>
    <xf numFmtId="0" fontId="4" fillId="2" borderId="7" xfId="0" applyFont="1" applyFill="1" applyBorder="1" applyAlignment="1">
      <alignment horizontal="right" indent="1"/>
    </xf>
    <xf numFmtId="0" fontId="4" fillId="2" borderId="8" xfId="0" applyFont="1" applyFill="1" applyBorder="1" applyAlignment="1">
      <alignment horizontal="right" indent="1"/>
    </xf>
    <xf numFmtId="0" fontId="4" fillId="2" borderId="9" xfId="0" applyFont="1" applyFill="1" applyBorder="1" applyAlignment="1">
      <alignment horizontal="right" indent="1"/>
    </xf>
    <xf numFmtId="0" fontId="6" fillId="0" borderId="0" xfId="1" applyFont="1" applyBorder="1" applyAlignment="1" applyProtection="1">
      <alignment horizontal="left"/>
    </xf>
    <xf numFmtId="0" fontId="6" fillId="0" borderId="4" xfId="1" applyFont="1" applyBorder="1" applyAlignment="1" applyProtection="1">
      <alignment horizontal="left"/>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9" fillId="0" borderId="0" xfId="0" applyFont="1" applyBorder="1" applyAlignment="1">
      <alignment horizontal="right" vertical="top" wrapText="1"/>
    </xf>
    <xf numFmtId="0" fontId="13" fillId="0" borderId="0" xfId="0" applyFont="1" applyBorder="1" applyAlignment="1">
      <alignment horizontal="right" vertical="top" shrinkToFit="1"/>
    </xf>
    <xf numFmtId="0" fontId="17" fillId="0" borderId="0" xfId="0" applyFont="1" applyBorder="1" applyAlignment="1">
      <alignment horizontal="right" vertical="top" wrapText="1"/>
    </xf>
    <xf numFmtId="0" fontId="15" fillId="0" borderId="0" xfId="0" applyFont="1" applyBorder="1" applyAlignment="1">
      <alignment horizontal="righ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561975</xdr:colOff>
      <xdr:row>5</xdr:row>
      <xdr:rowOff>171450</xdr:rowOff>
    </xdr:to>
    <xdr:pic>
      <xdr:nvPicPr>
        <xdr:cNvPr id="4115" name="Picture 1" descr="black and whi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94297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8</xdr:row>
      <xdr:rowOff>0</xdr:rowOff>
    </xdr:from>
    <xdr:to>
      <xdr:col>3</xdr:col>
      <xdr:colOff>0</xdr:colOff>
      <xdr:row>8</xdr:row>
      <xdr:rowOff>0</xdr:rowOff>
    </xdr:to>
    <xdr:sp macro="" textlink="">
      <xdr:nvSpPr>
        <xdr:cNvPr id="4116" name="Rectangle 2"/>
        <xdr:cNvSpPr>
          <a:spLocks noChangeArrowheads="1"/>
        </xdr:cNvSpPr>
      </xdr:nvSpPr>
      <xdr:spPr bwMode="auto">
        <a:xfrm>
          <a:off x="4333875" y="20955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9525</xdr:rowOff>
    </xdr:from>
    <xdr:to>
      <xdr:col>1</xdr:col>
      <xdr:colOff>552450</xdr:colOff>
      <xdr:row>6</xdr:row>
      <xdr:rowOff>9525</xdr:rowOff>
    </xdr:to>
    <xdr:pic>
      <xdr:nvPicPr>
        <xdr:cNvPr id="4117" name="Picture 3" descr="black and white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525"/>
          <a:ext cx="9429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8</xdr:row>
      <xdr:rowOff>0</xdr:rowOff>
    </xdr:from>
    <xdr:to>
      <xdr:col>5</xdr:col>
      <xdr:colOff>0</xdr:colOff>
      <xdr:row>8</xdr:row>
      <xdr:rowOff>0</xdr:rowOff>
    </xdr:to>
    <xdr:sp macro="" textlink="">
      <xdr:nvSpPr>
        <xdr:cNvPr id="4118" name="Rectangle 4"/>
        <xdr:cNvSpPr>
          <a:spLocks noChangeArrowheads="1"/>
        </xdr:cNvSpPr>
      </xdr:nvSpPr>
      <xdr:spPr bwMode="auto">
        <a:xfrm>
          <a:off x="4333875" y="2095500"/>
          <a:ext cx="216217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xdr:row>
      <xdr:rowOff>0</xdr:rowOff>
    </xdr:from>
    <xdr:to>
      <xdr:col>5</xdr:col>
      <xdr:colOff>0</xdr:colOff>
      <xdr:row>8</xdr:row>
      <xdr:rowOff>0</xdr:rowOff>
    </xdr:to>
    <xdr:sp macro="" textlink="">
      <xdr:nvSpPr>
        <xdr:cNvPr id="4119" name="Rectangle 7"/>
        <xdr:cNvSpPr>
          <a:spLocks noChangeArrowheads="1"/>
        </xdr:cNvSpPr>
      </xdr:nvSpPr>
      <xdr:spPr bwMode="auto">
        <a:xfrm>
          <a:off x="0" y="1333500"/>
          <a:ext cx="6496050" cy="762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76200</xdr:colOff>
      <xdr:row>21</xdr:row>
      <xdr:rowOff>76200</xdr:rowOff>
    </xdr:from>
    <xdr:to>
      <xdr:col>5</xdr:col>
      <xdr:colOff>76200</xdr:colOff>
      <xdr:row>22</xdr:row>
      <xdr:rowOff>76200</xdr:rowOff>
    </xdr:to>
    <xdr:grpSp>
      <xdr:nvGrpSpPr>
        <xdr:cNvPr id="4120" name="$A$22 Shadow"/>
        <xdr:cNvGrpSpPr>
          <a:grpSpLocks/>
        </xdr:cNvGrpSpPr>
      </xdr:nvGrpSpPr>
      <xdr:grpSpPr bwMode="auto">
        <a:xfrm>
          <a:off x="76200" y="6543675"/>
          <a:ext cx="6496050" cy="723900"/>
          <a:chOff x="76199" y="6543675"/>
          <a:chExt cx="6496051" cy="723900"/>
        </a:xfrm>
      </xdr:grpSpPr>
      <xdr:sp macro="" textlink="">
        <xdr:nvSpPr>
          <xdr:cNvPr id="9" name="$A$22RS"/>
          <xdr:cNvSpPr/>
        </xdr:nvSpPr>
        <xdr:spPr>
          <a:xfrm>
            <a:off x="6496050" y="6543675"/>
            <a:ext cx="76200" cy="723900"/>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0" name="$A$22BS"/>
          <xdr:cNvSpPr/>
        </xdr:nvSpPr>
        <xdr:spPr>
          <a:xfrm>
            <a:off x="76199" y="7191375"/>
            <a:ext cx="6496051" cy="76200"/>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clientData/>
  </xdr:twoCellAnchor>
  <xdr:twoCellAnchor>
    <xdr:from>
      <xdr:col>0</xdr:col>
      <xdr:colOff>76200</xdr:colOff>
      <xdr:row>7</xdr:row>
      <xdr:rowOff>76200</xdr:rowOff>
    </xdr:from>
    <xdr:to>
      <xdr:col>5</xdr:col>
      <xdr:colOff>76200</xdr:colOff>
      <xdr:row>8</xdr:row>
      <xdr:rowOff>76200</xdr:rowOff>
    </xdr:to>
    <xdr:grpSp>
      <xdr:nvGrpSpPr>
        <xdr:cNvPr id="4121" name="$A$8 Shadow"/>
        <xdr:cNvGrpSpPr>
          <a:grpSpLocks/>
        </xdr:cNvGrpSpPr>
      </xdr:nvGrpSpPr>
      <xdr:grpSpPr bwMode="auto">
        <a:xfrm>
          <a:off x="76200" y="1409700"/>
          <a:ext cx="6496050" cy="762000"/>
          <a:chOff x="76199" y="1409699"/>
          <a:chExt cx="6496051" cy="762001"/>
        </a:xfrm>
      </xdr:grpSpPr>
      <xdr:sp macro="" textlink="">
        <xdr:nvSpPr>
          <xdr:cNvPr id="12" name="$A$8RS"/>
          <xdr:cNvSpPr/>
        </xdr:nvSpPr>
        <xdr:spPr>
          <a:xfrm>
            <a:off x="6496050" y="1409699"/>
            <a:ext cx="76200" cy="762001"/>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3" name="$A$8BS"/>
          <xdr:cNvSpPr/>
        </xdr:nvSpPr>
        <xdr:spPr>
          <a:xfrm>
            <a:off x="76199" y="2095500"/>
            <a:ext cx="6496051" cy="76200"/>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uildingspokan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tabSelected="1" workbookViewId="0">
      <selection activeCell="E10" sqref="E10"/>
    </sheetView>
  </sheetViews>
  <sheetFormatPr defaultRowHeight="15" x14ac:dyDescent="0.2"/>
  <cols>
    <col min="1" max="1" width="5.85546875" style="4" customWidth="1"/>
    <col min="2" max="2" width="9.42578125" style="4" customWidth="1"/>
    <col min="3" max="3" width="49.7109375" style="4" customWidth="1"/>
    <col min="4" max="4" width="11.7109375" style="7" customWidth="1"/>
    <col min="5" max="5" width="20.7109375" style="7" customWidth="1"/>
    <col min="6" max="16384" width="9.140625" style="4"/>
  </cols>
  <sheetData>
    <row r="1" spans="1:5" s="1" customFormat="1" ht="18" x14ac:dyDescent="0.25">
      <c r="C1" s="36" t="s">
        <v>12</v>
      </c>
      <c r="D1" s="37"/>
      <c r="E1" s="38"/>
    </row>
    <row r="2" spans="1:5" s="2" customFormat="1" ht="14.25" x14ac:dyDescent="0.2">
      <c r="C2" s="3" t="s">
        <v>16</v>
      </c>
      <c r="D2" s="6"/>
      <c r="E2" s="12"/>
    </row>
    <row r="3" spans="1:5" s="2" customFormat="1" ht="14.25" x14ac:dyDescent="0.2">
      <c r="C3" s="3" t="s">
        <v>0</v>
      </c>
      <c r="D3" s="9" t="s">
        <v>1</v>
      </c>
      <c r="E3" s="13" t="s">
        <v>2</v>
      </c>
    </row>
    <row r="4" spans="1:5" s="2" customFormat="1" ht="14.25" x14ac:dyDescent="0.2">
      <c r="C4" s="3" t="s">
        <v>3</v>
      </c>
      <c r="D4" s="9" t="s">
        <v>4</v>
      </c>
      <c r="E4" s="13" t="s">
        <v>5</v>
      </c>
    </row>
    <row r="5" spans="1:5" s="2" customFormat="1" ht="14.25" x14ac:dyDescent="0.2">
      <c r="C5" s="3" t="s">
        <v>6</v>
      </c>
      <c r="D5" s="39" t="s">
        <v>17</v>
      </c>
      <c r="E5" s="40"/>
    </row>
    <row r="6" spans="1:5" s="2" customFormat="1" thickBot="1" x14ac:dyDescent="0.25">
      <c r="C6" s="10"/>
      <c r="D6" s="5"/>
      <c r="E6" s="14"/>
    </row>
    <row r="7" spans="1:5" s="2" customFormat="1" ht="15" customHeight="1" x14ac:dyDescent="0.2">
      <c r="C7" s="8"/>
      <c r="D7" s="6"/>
      <c r="E7" s="6"/>
    </row>
    <row r="8" spans="1:5" ht="60" customHeight="1" x14ac:dyDescent="0.2">
      <c r="A8" s="41" t="s">
        <v>13</v>
      </c>
      <c r="B8" s="42"/>
      <c r="C8" s="42"/>
      <c r="D8" s="42"/>
      <c r="E8" s="43"/>
    </row>
    <row r="9" spans="1:5" ht="15" customHeight="1" x14ac:dyDescent="0.2">
      <c r="A9" s="23"/>
      <c r="B9" s="23"/>
      <c r="C9" s="23"/>
      <c r="D9" s="23"/>
      <c r="E9" s="23"/>
    </row>
    <row r="10" spans="1:5" s="11" customFormat="1" ht="18" x14ac:dyDescent="0.2">
      <c r="A10" s="48" t="s">
        <v>14</v>
      </c>
      <c r="B10" s="48"/>
      <c r="C10" s="48"/>
      <c r="D10" s="48"/>
      <c r="E10" s="35">
        <v>0</v>
      </c>
    </row>
    <row r="11" spans="1:5" s="11" customFormat="1" ht="63.75" customHeight="1" x14ac:dyDescent="0.2">
      <c r="A11" s="15"/>
      <c r="B11" s="15"/>
      <c r="C11" s="24" t="s">
        <v>11</v>
      </c>
      <c r="D11" s="16"/>
      <c r="E11" s="31">
        <f>IF(E10&lt;501,28,IF(E10&lt;2001,(28+3*((ROUNDUP(E10,-2)-500)/100)),IF(E10&lt;25001,(73+13*((ROUNDUP(E10,-3)-2000)/1000)),IF(E10&lt;50001,(372+10*((ROUNDUP(E10,-3)-25000)/1000)),IF(E10&lt;100001,(622+7*((ROUNDUP(E10,-3)-50000)/1000)),IF(E10&lt;500001,(972+5*((ROUNDUP(E10,-3)-100000)/1000)),IF(E10&lt;1000000,(2972+4*((ROUNDUP(E10,-3)-500000)/1000)),(4972+3*((ROUNDUP(E10,-3)-1000000)/1000)))))))))</f>
        <v>28</v>
      </c>
    </row>
    <row r="12" spans="1:5" s="11" customFormat="1" ht="18" x14ac:dyDescent="0.2">
      <c r="A12" s="15"/>
      <c r="B12" s="15"/>
      <c r="C12" s="15"/>
      <c r="D12" s="16"/>
      <c r="E12" s="28"/>
    </row>
    <row r="13" spans="1:5" s="26" customFormat="1" ht="18" customHeight="1" x14ac:dyDescent="0.2">
      <c r="A13" s="49" t="s">
        <v>7</v>
      </c>
      <c r="B13" s="49"/>
      <c r="C13" s="49"/>
      <c r="D13" s="49"/>
      <c r="E13" s="32" t="str">
        <f>IF(E10=0,"",E11)</f>
        <v/>
      </c>
    </row>
    <row r="14" spans="1:5" s="11" customFormat="1" ht="25.5" x14ac:dyDescent="0.2">
      <c r="A14" s="15"/>
      <c r="B14" s="15"/>
      <c r="C14" s="24" t="s">
        <v>15</v>
      </c>
      <c r="D14" s="16"/>
      <c r="E14" s="28"/>
    </row>
    <row r="15" spans="1:5" s="11" customFormat="1" ht="18" x14ac:dyDescent="0.2">
      <c r="A15" s="15"/>
      <c r="B15" s="15"/>
      <c r="C15" s="15"/>
      <c r="D15" s="16"/>
      <c r="E15" s="28"/>
    </row>
    <row r="16" spans="1:5" s="25" customFormat="1" ht="18" customHeight="1" x14ac:dyDescent="0.2">
      <c r="A16" s="50" t="s">
        <v>8</v>
      </c>
      <c r="B16" s="50"/>
      <c r="C16" s="50"/>
      <c r="D16" s="50"/>
      <c r="E16" s="33" t="str">
        <f>IF(E13="","",(E13*0.25)+25+6.5+100)</f>
        <v/>
      </c>
    </row>
    <row r="17" spans="1:5" s="11" customFormat="1" ht="76.5" x14ac:dyDescent="0.2">
      <c r="A17" s="15"/>
      <c r="B17" s="15"/>
      <c r="C17" s="24" t="s">
        <v>18</v>
      </c>
      <c r="D17" s="16"/>
      <c r="E17" s="28"/>
    </row>
    <row r="18" spans="1:5" s="11" customFormat="1" ht="18" x14ac:dyDescent="0.2">
      <c r="A18" s="15"/>
      <c r="B18" s="15"/>
      <c r="C18" s="15"/>
      <c r="D18" s="16"/>
      <c r="E18" s="28"/>
    </row>
    <row r="19" spans="1:5" s="27" customFormat="1" ht="18.75" thickBot="1" x14ac:dyDescent="0.25">
      <c r="A19" s="34"/>
      <c r="B19" s="47" t="s">
        <v>9</v>
      </c>
      <c r="C19" s="47"/>
      <c r="D19" s="47"/>
      <c r="E19" s="30" t="str">
        <f>IF(E13="","",E13+E16)</f>
        <v/>
      </c>
    </row>
    <row r="20" spans="1:5" s="11" customFormat="1" ht="18.75" thickTop="1" x14ac:dyDescent="0.2">
      <c r="A20" s="17"/>
      <c r="B20" s="17"/>
      <c r="C20" s="17"/>
      <c r="D20" s="18"/>
      <c r="E20" s="29"/>
    </row>
    <row r="21" spans="1:5" s="11" customFormat="1" ht="18" x14ac:dyDescent="0.2">
      <c r="A21" s="17"/>
      <c r="B21" s="17"/>
      <c r="C21" s="17"/>
      <c r="D21" s="18"/>
      <c r="E21" s="29"/>
    </row>
    <row r="22" spans="1:5" s="11" customFormat="1" ht="57" customHeight="1" x14ac:dyDescent="0.2">
      <c r="A22" s="44" t="s">
        <v>10</v>
      </c>
      <c r="B22" s="45"/>
      <c r="C22" s="45"/>
      <c r="D22" s="45"/>
      <c r="E22" s="46"/>
    </row>
    <row r="23" spans="1:5" s="11" customFormat="1" x14ac:dyDescent="0.2">
      <c r="A23" s="17"/>
      <c r="B23" s="17"/>
      <c r="C23" s="17"/>
      <c r="D23" s="18"/>
      <c r="E23" s="21"/>
    </row>
    <row r="24" spans="1:5" s="11" customFormat="1" x14ac:dyDescent="0.2">
      <c r="A24" s="17"/>
      <c r="B24" s="17"/>
      <c r="C24" s="17"/>
      <c r="D24" s="18"/>
      <c r="E24" s="21"/>
    </row>
    <row r="25" spans="1:5" s="11" customFormat="1" x14ac:dyDescent="0.2">
      <c r="A25" s="17"/>
      <c r="B25" s="17"/>
      <c r="C25" s="17"/>
      <c r="D25" s="18"/>
      <c r="E25" s="21"/>
    </row>
    <row r="26" spans="1:5" s="11" customFormat="1" x14ac:dyDescent="0.2">
      <c r="A26" s="17"/>
      <c r="B26" s="17"/>
      <c r="C26" s="17"/>
      <c r="D26" s="18"/>
      <c r="E26" s="21"/>
    </row>
    <row r="27" spans="1:5" s="11" customFormat="1" x14ac:dyDescent="0.2">
      <c r="A27" s="17"/>
      <c r="B27" s="17"/>
      <c r="C27" s="17"/>
      <c r="D27" s="18"/>
      <c r="E27" s="21"/>
    </row>
    <row r="28" spans="1:5" s="11" customFormat="1" x14ac:dyDescent="0.2">
      <c r="A28" s="17"/>
      <c r="B28" s="17"/>
      <c r="C28" s="17"/>
      <c r="D28" s="18"/>
      <c r="E28" s="21"/>
    </row>
    <row r="29" spans="1:5" s="11" customFormat="1" x14ac:dyDescent="0.2">
      <c r="A29" s="17"/>
      <c r="B29" s="17"/>
      <c r="C29" s="17"/>
      <c r="D29" s="18"/>
      <c r="E29" s="21"/>
    </row>
    <row r="30" spans="1:5" x14ac:dyDescent="0.2">
      <c r="A30" s="19"/>
      <c r="B30" s="19"/>
      <c r="C30" s="19"/>
      <c r="D30" s="20"/>
      <c r="E30" s="22"/>
    </row>
    <row r="31" spans="1:5" x14ac:dyDescent="0.2">
      <c r="A31" s="19"/>
      <c r="B31" s="19"/>
      <c r="C31" s="19"/>
      <c r="D31" s="20"/>
      <c r="E31" s="22"/>
    </row>
    <row r="32" spans="1:5" x14ac:dyDescent="0.2">
      <c r="A32" s="19"/>
      <c r="B32" s="19"/>
      <c r="C32" s="19"/>
      <c r="D32" s="20"/>
      <c r="E32" s="22"/>
    </row>
    <row r="33" spans="1:5" x14ac:dyDescent="0.2">
      <c r="A33" s="19"/>
      <c r="B33" s="19"/>
      <c r="C33" s="19"/>
      <c r="D33" s="20"/>
      <c r="E33" s="22"/>
    </row>
    <row r="34" spans="1:5" x14ac:dyDescent="0.2">
      <c r="A34" s="19"/>
      <c r="B34" s="19"/>
      <c r="C34" s="19"/>
      <c r="D34" s="20"/>
      <c r="E34" s="22"/>
    </row>
    <row r="35" spans="1:5" x14ac:dyDescent="0.2">
      <c r="E35" s="22"/>
    </row>
    <row r="36" spans="1:5" x14ac:dyDescent="0.2">
      <c r="E36" s="22"/>
    </row>
    <row r="37" spans="1:5" x14ac:dyDescent="0.2">
      <c r="E37" s="22"/>
    </row>
    <row r="38" spans="1:5" x14ac:dyDescent="0.2">
      <c r="E38" s="22"/>
    </row>
    <row r="39" spans="1:5" x14ac:dyDescent="0.2">
      <c r="E39" s="22"/>
    </row>
    <row r="40" spans="1:5" x14ac:dyDescent="0.2">
      <c r="E40" s="22"/>
    </row>
    <row r="41" spans="1:5" x14ac:dyDescent="0.2">
      <c r="E41" s="22"/>
    </row>
    <row r="42" spans="1:5" x14ac:dyDescent="0.2">
      <c r="E42" s="22"/>
    </row>
    <row r="43" spans="1:5" x14ac:dyDescent="0.2">
      <c r="E43" s="22"/>
    </row>
  </sheetData>
  <sheetProtection algorithmName="SHA-512" hashValue="UbZGDhL7M26IDU9yxcRLo2h+/RJE/ncYRaXtk6F6qrLOkhRTtO+ql7PVdIoYal3mUdmSCTAP/qzlBZ5RR/pzOQ==" saltValue="vhoFJ1vV4A869XRx5hVCDQ==" spinCount="100000" sheet="1" selectLockedCells="1"/>
  <mergeCells count="8">
    <mergeCell ref="C1:E1"/>
    <mergeCell ref="D5:E5"/>
    <mergeCell ref="A8:E8"/>
    <mergeCell ref="A22:E22"/>
    <mergeCell ref="B19:D19"/>
    <mergeCell ref="A10:D10"/>
    <mergeCell ref="A13:D13"/>
    <mergeCell ref="A16:D16"/>
  </mergeCells>
  <phoneticPr fontId="1" type="noConversion"/>
  <hyperlinks>
    <hyperlink ref="D5" r:id="rId1" display="www.buildingspokane.org"/>
  </hyperlinks>
  <pageMargins left="0.5" right="0.5" top="0.5" bottom="0.5" header="0.5" footer="0.5"/>
  <pageSetup orientation="portrait" r:id="rId2"/>
  <headerFooter alignWithMargins="0">
    <oddFooter>&amp;C&amp;"Georgia,Italic"&amp;11Teaming with the Spokane Community to ensure Excellence in Building and Life Safety!</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 SFR's &amp; Duplexes</vt:lpstr>
      <vt:lpstr>'New SFR''s &amp; Duplexes'!Print_Area</vt:lpstr>
    </vt:vector>
  </TitlesOfParts>
  <Company>City of Spokane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testsetup</dc:creator>
  <cp:lastModifiedBy>Shields, Sean</cp:lastModifiedBy>
  <cp:lastPrinted>2008-07-22T00:03:28Z</cp:lastPrinted>
  <dcterms:created xsi:type="dcterms:W3CDTF">2008-04-18T01:22:33Z</dcterms:created>
  <dcterms:modified xsi:type="dcterms:W3CDTF">2018-07-11T22:41:51Z</dcterms:modified>
</cp:coreProperties>
</file>