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okane-my.sharepoint.com/personal/dcato_spokanecity_org/Documents/HHOS HHG CHG HEN ESG/Forms/"/>
    </mc:Choice>
  </mc:AlternateContent>
  <xr:revisionPtr revIDLastSave="9" documentId="8_{8CB7F8B4-E0CB-4C61-8149-11F3113092D1}" xr6:coauthVersionLast="45" xr6:coauthVersionMax="45" xr10:uidLastSave="{9DD2D579-255B-43B8-897F-DE8F19A49C78}"/>
  <bookViews>
    <workbookView xWindow="20370" yWindow="-120" windowWidth="19440" windowHeight="15000" activeTab="1" xr2:uid="{00000000-000D-0000-FFFF-FFFF00000000}"/>
  </bookViews>
  <sheets>
    <sheet name="Instructions" sheetId="3" r:id="rId1"/>
    <sheet name="Eligibility Worksheet" sheetId="1" r:id="rId2"/>
  </sheets>
  <definedNames>
    <definedName name="_xlnm.Print_Area" localSheetId="1">'Eligibility Worksheet'!$A$1:$F$43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F30" i="1" l="1"/>
  <c r="F31" i="1"/>
  <c r="F32" i="1" l="1"/>
  <c r="F33" i="1"/>
  <c r="F34" i="1"/>
  <c r="F35" i="1"/>
  <c r="F36" i="1"/>
  <c r="F37" i="1" l="1"/>
  <c r="B41" i="1"/>
  <c r="F28" i="1"/>
</calcChain>
</file>

<file path=xl/sharedStrings.xml><?xml version="1.0" encoding="utf-8"?>
<sst xmlns="http://schemas.openxmlformats.org/spreadsheetml/2006/main" count="16" uniqueCount="16">
  <si>
    <t>Source of Income</t>
  </si>
  <si>
    <t xml:space="preserve"> Annual Income</t>
  </si>
  <si>
    <t>Annualization Factor</t>
  </si>
  <si>
    <r>
      <rPr>
        <i/>
        <sz val="8"/>
        <color theme="1"/>
        <rFont val="Calibri"/>
        <family val="2"/>
        <scheme val="minor"/>
      </rPr>
      <t>Example</t>
    </r>
    <r>
      <rPr>
        <i/>
        <sz val="10"/>
        <color theme="1"/>
        <rFont val="Calibri"/>
        <family val="2"/>
        <scheme val="minor"/>
      </rPr>
      <t xml:space="preserve"> John Smith</t>
    </r>
  </si>
  <si>
    <t>Instructions for using the CHG Income Eligibility Worksheet</t>
  </si>
  <si>
    <t>Total Annual Household Gross Income:</t>
  </si>
  <si>
    <t xml:space="preserve"> </t>
  </si>
  <si>
    <t xml:space="preserve">     Enter HUD Limits</t>
  </si>
  <si>
    <t xml:space="preserve">All households must have gross annual income at or below 30%AMI    </t>
  </si>
  <si>
    <t>Gross Pay per Pay Period</t>
  </si>
  <si>
    <t>2-  Enter income limits based on County, 30% AMI (Extremely Low Income Limits), and family size from the HUD website.</t>
  </si>
  <si>
    <t>SSI</t>
  </si>
  <si>
    <t>Household Member Name</t>
  </si>
  <si>
    <t xml:space="preserve"> Date:</t>
  </si>
  <si>
    <t>City of Spokane</t>
  </si>
  <si>
    <t>Effective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</si>
</sst>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_([$$-409]* #,##0.00_);_([$$-409]* \(#,##0.00\);_([$$-409]* &quot;-&quot;??_);_(@_)"/>
    <numFmt numFmtId="165" formatCode="&quot;$&quot;#,##0.00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2" borderId="0" xfId="0" applyFill="1" applyProtection="1"/>
    <xf numFmtId="0" fontId="4" fillId="2" borderId="0" xfId="0" applyFont="1" applyFill="1" applyAlignment="1" applyProtection="1">
      <alignment horizontal="center" vertical="top" wrapText="1"/>
    </xf>
    <xf numFmtId="0" fontId="0" fillId="2" borderId="1" xfId="0" applyFill="1" applyBorder="1" applyProtection="1"/>
    <xf numFmtId="0" fontId="6" fillId="2" borderId="1" xfId="0" applyFont="1" applyFill="1" applyBorder="1" applyProtection="1"/>
    <xf numFmtId="6" fontId="6" fillId="2" borderId="1" xfId="0" applyNumberFormat="1" applyFont="1" applyFill="1" applyBorder="1" applyProtection="1"/>
    <xf numFmtId="164" fontId="6" fillId="2" borderId="1" xfId="0" applyNumberFormat="1" applyFont="1" applyFill="1" applyBorder="1" applyProtection="1"/>
    <xf numFmtId="0" fontId="0" fillId="2" borderId="6" xfId="0" applyFill="1" applyBorder="1" applyProtection="1"/>
    <xf numFmtId="0" fontId="0" fillId="0" borderId="0" xfId="0" applyFill="1" applyBorder="1" applyProtection="1"/>
    <xf numFmtId="0" fontId="2" fillId="0" borderId="0" xfId="0" applyFont="1" applyFill="1" applyBorder="1" applyAlignment="1" applyProtection="1"/>
    <xf numFmtId="0" fontId="2" fillId="0" borderId="0" xfId="0" applyFont="1" applyFill="1" applyBorder="1" applyProtection="1"/>
    <xf numFmtId="165" fontId="3" fillId="0" borderId="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Protection="1"/>
    <xf numFmtId="0" fontId="8" fillId="0" borderId="0" xfId="0" applyFont="1" applyProtection="1"/>
    <xf numFmtId="0" fontId="2" fillId="0" borderId="0" xfId="0" applyFont="1" applyAlignment="1" applyProtection="1">
      <alignment vertical="top" wrapText="1"/>
    </xf>
    <xf numFmtId="0" fontId="2" fillId="0" borderId="8" xfId="0" applyFont="1" applyFill="1" applyBorder="1" applyAlignment="1" applyProtection="1">
      <alignment wrapText="1"/>
    </xf>
    <xf numFmtId="164" fontId="2" fillId="0" borderId="1" xfId="0" applyNumberFormat="1" applyFont="1" applyFill="1" applyBorder="1" applyProtection="1"/>
    <xf numFmtId="0" fontId="2" fillId="0" borderId="1" xfId="0" applyFont="1" applyFill="1" applyBorder="1" applyProtection="1">
      <protection locked="0"/>
    </xf>
    <xf numFmtId="166" fontId="2" fillId="0" borderId="1" xfId="0" applyNumberFormat="1" applyFont="1" applyFill="1" applyBorder="1" applyProtection="1">
      <protection locked="0"/>
    </xf>
    <xf numFmtId="0" fontId="2" fillId="0" borderId="7" xfId="0" applyFont="1" applyFill="1" applyBorder="1" applyAlignment="1" applyProtection="1">
      <alignment wrapText="1"/>
    </xf>
    <xf numFmtId="0" fontId="3" fillId="0" borderId="5" xfId="0" applyFont="1" applyFill="1" applyBorder="1" applyAlignment="1" applyProtection="1">
      <alignment horizontal="right"/>
    </xf>
    <xf numFmtId="0" fontId="3" fillId="0" borderId="7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/>
    <xf numFmtId="0" fontId="8" fillId="3" borderId="2" xfId="0" applyFont="1" applyFill="1" applyBorder="1" applyAlignment="1" applyProtection="1">
      <alignment horizontal="left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Alignment="1" applyProtection="1">
      <alignment vertical="center"/>
    </xf>
    <xf numFmtId="0" fontId="9" fillId="0" borderId="0" xfId="1" applyProtection="1"/>
    <xf numFmtId="0" fontId="9" fillId="0" borderId="0" xfId="1" applyAlignment="1" applyProtection="1">
      <alignment vertical="top"/>
    </xf>
    <xf numFmtId="0" fontId="11" fillId="0" borderId="0" xfId="0" applyFont="1" applyFill="1" applyBorder="1" applyAlignment="1" applyProtection="1"/>
    <xf numFmtId="0" fontId="14" fillId="0" borderId="0" xfId="0" applyFont="1" applyProtection="1"/>
    <xf numFmtId="0" fontId="8" fillId="0" borderId="8" xfId="0" applyFont="1" applyBorder="1" applyProtection="1"/>
    <xf numFmtId="0" fontId="2" fillId="0" borderId="8" xfId="0" applyFont="1" applyBorder="1" applyAlignment="1" applyProtection="1">
      <alignment vertical="center" wrapText="1"/>
    </xf>
    <xf numFmtId="0" fontId="9" fillId="0" borderId="0" xfId="1"/>
    <xf numFmtId="0" fontId="4" fillId="2" borderId="3" xfId="0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49" fontId="13" fillId="0" borderId="0" xfId="0" applyNumberFormat="1" applyFont="1" applyAlignment="1" applyProtection="1">
      <alignment horizontal="right" vertical="top" wrapText="1"/>
    </xf>
    <xf numFmtId="0" fontId="0" fillId="0" borderId="0" xfId="0" applyAlignment="1" applyProtection="1">
      <alignment horizontal="left" vertical="top" wrapText="1"/>
    </xf>
    <xf numFmtId="0" fontId="10" fillId="0" borderId="0" xfId="0" applyFont="1" applyAlignment="1" applyProtection="1">
      <alignment horizontal="left" vertical="top" wrapText="1"/>
    </xf>
    <xf numFmtId="0" fontId="7" fillId="3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right" wrapText="1"/>
    </xf>
    <xf numFmtId="0" fontId="12" fillId="0" borderId="0" xfId="0" applyFont="1" applyAlignment="1" applyProtection="1">
      <alignment horizontal="right" wrapText="1"/>
    </xf>
  </cellXfs>
  <cellStyles count="2">
    <cellStyle name="Hyperlink" xfId="1" builtinId="8"/>
    <cellStyle name="Normal" xfId="0" builtinId="0"/>
  </cellStyles>
  <dxfs count="3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7A9FCC"/>
      <color rgb="FF81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4</xdr:row>
      <xdr:rowOff>85723</xdr:rowOff>
    </xdr:from>
    <xdr:to>
      <xdr:col>6</xdr:col>
      <xdr:colOff>200026</xdr:colOff>
      <xdr:row>32</xdr:row>
      <xdr:rowOff>9524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5276" y="895348"/>
          <a:ext cx="1809750" cy="52578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+mj-lt"/>
            </a:rPr>
            <a:t>1-</a:t>
          </a:r>
          <a:r>
            <a:rPr lang="en-US" sz="1400" b="1" baseline="0">
              <a:latin typeface="+mj-lt"/>
            </a:rPr>
            <a:t> </a:t>
          </a:r>
          <a:r>
            <a:rPr lang="en-US" sz="1400" b="1">
              <a:latin typeface="+mj-lt"/>
            </a:rPr>
            <a:t>Enter name, source of income, gross amount per pay period  and annualization factor in</a:t>
          </a:r>
          <a:r>
            <a:rPr lang="en-US" sz="1400" b="1" baseline="0">
              <a:latin typeface="+mj-lt"/>
            </a:rPr>
            <a:t> row 1 of the form.</a:t>
          </a:r>
        </a:p>
        <a:p>
          <a:endParaRPr lang="en-US" sz="1400" b="1" baseline="0">
            <a:latin typeface="+mj-lt"/>
          </a:endParaRPr>
        </a:p>
        <a:p>
          <a:r>
            <a:rPr lang="en-US" sz="1400" b="1" baseline="0">
              <a:latin typeface="+mj-lt"/>
            </a:rPr>
            <a:t>Use additional rows for different income sources and household members. </a:t>
          </a:r>
        </a:p>
        <a:p>
          <a:endParaRPr lang="en-US" sz="1400" b="1" baseline="0">
            <a:latin typeface="+mj-lt"/>
          </a:endParaRPr>
        </a:p>
        <a:p>
          <a:r>
            <a:rPr lang="en-US" sz="1400" b="1">
              <a:latin typeface="+mj-lt"/>
            </a:rPr>
            <a:t>See section 4.4.1 of the CHG Guidelines for detail on annualization of income. </a:t>
          </a:r>
        </a:p>
        <a:p>
          <a:endParaRPr lang="en-US" sz="1400" b="1">
            <a:latin typeface="+mj-lt"/>
          </a:endParaRPr>
        </a:p>
        <a:p>
          <a:r>
            <a:rPr lang="en-US" sz="1400" b="1">
              <a:latin typeface="+mj-lt"/>
            </a:rPr>
            <a:t>See</a:t>
          </a:r>
          <a:r>
            <a:rPr lang="en-US" sz="1400" b="1" baseline="0">
              <a:latin typeface="+mj-lt"/>
            </a:rPr>
            <a:t> Appendix G of the CHG Guidelines for  information on income inclusions and exclusions.</a:t>
          </a:r>
          <a:endParaRPr lang="en-US" sz="1400" b="1">
            <a:latin typeface="+mj-lt"/>
          </a:endParaRPr>
        </a:p>
      </xdr:txBody>
    </xdr:sp>
    <xdr:clientData/>
  </xdr:twoCellAnchor>
  <xdr:twoCellAnchor>
    <xdr:from>
      <xdr:col>13</xdr:col>
      <xdr:colOff>352426</xdr:colOff>
      <xdr:row>22</xdr:row>
      <xdr:rowOff>66675</xdr:rowOff>
    </xdr:from>
    <xdr:to>
      <xdr:col>16</xdr:col>
      <xdr:colOff>333376</xdr:colOff>
      <xdr:row>26</xdr:row>
      <xdr:rowOff>152400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524626" y="6334125"/>
          <a:ext cx="1809750" cy="847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+mj-lt"/>
            </a:rPr>
            <a:t>3- Household</a:t>
          </a:r>
          <a:r>
            <a:rPr lang="en-US" sz="1400" b="1" baseline="0">
              <a:latin typeface="+mj-lt"/>
            </a:rPr>
            <a:t> eligibility will be displayed here.</a:t>
          </a:r>
          <a:endParaRPr lang="en-US" sz="1400" b="1">
            <a:latin typeface="+mj-lt"/>
          </a:endParaRPr>
        </a:p>
      </xdr:txBody>
    </xdr:sp>
    <xdr:clientData/>
  </xdr:twoCellAnchor>
  <xdr:twoCellAnchor>
    <xdr:from>
      <xdr:col>14</xdr:col>
      <xdr:colOff>419100</xdr:colOff>
      <xdr:row>19</xdr:row>
      <xdr:rowOff>742950</xdr:rowOff>
    </xdr:from>
    <xdr:to>
      <xdr:col>16</xdr:col>
      <xdr:colOff>304801</xdr:colOff>
      <xdr:row>19</xdr:row>
      <xdr:rowOff>2019300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7200900" y="4410075"/>
          <a:ext cx="1104901" cy="127635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514350</xdr:colOff>
      <xdr:row>21</xdr:row>
      <xdr:rowOff>95250</xdr:rowOff>
    </xdr:from>
    <xdr:to>
      <xdr:col>13</xdr:col>
      <xdr:colOff>314327</xdr:colOff>
      <xdr:row>24</xdr:row>
      <xdr:rowOff>90489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 flipV="1">
          <a:off x="5467350" y="6172200"/>
          <a:ext cx="1019177" cy="566739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485774</xdr:colOff>
      <xdr:row>2</xdr:row>
      <xdr:rowOff>9525</xdr:rowOff>
    </xdr:from>
    <xdr:to>
      <xdr:col>14</xdr:col>
      <xdr:colOff>427933</xdr:colOff>
      <xdr:row>21</xdr:row>
      <xdr:rowOff>109114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0774" y="438150"/>
          <a:ext cx="4818959" cy="5747914"/>
        </a:xfrm>
        <a:prstGeom prst="rect">
          <a:avLst/>
        </a:prstGeom>
      </xdr:spPr>
    </xdr:pic>
    <xdr:clientData/>
  </xdr:twoCellAnchor>
  <xdr:twoCellAnchor>
    <xdr:from>
      <xdr:col>6</xdr:col>
      <xdr:colOff>57150</xdr:colOff>
      <xdr:row>9</xdr:row>
      <xdr:rowOff>47625</xdr:rowOff>
    </xdr:from>
    <xdr:to>
      <xdr:col>7</xdr:col>
      <xdr:colOff>57150</xdr:colOff>
      <xdr:row>19</xdr:row>
      <xdr:rowOff>638175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1962150" y="1809750"/>
          <a:ext cx="609600" cy="249555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213360</xdr:colOff>
      <xdr:row>26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528560" y="4853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161925</xdr:colOff>
      <xdr:row>25</xdr:row>
      <xdr:rowOff>152400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32485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9</xdr:col>
      <xdr:colOff>285750</xdr:colOff>
      <xdr:row>42</xdr:row>
      <xdr:rowOff>233795</xdr:rowOff>
    </xdr:from>
    <xdr:to>
      <xdr:col>9</xdr:col>
      <xdr:colOff>311728</xdr:colOff>
      <xdr:row>43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 flipH="1" flipV="1">
          <a:off x="8892886" y="9654886"/>
          <a:ext cx="25978" cy="865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1266265</xdr:colOff>
      <xdr:row>38</xdr:row>
      <xdr:rowOff>100853</xdr:rowOff>
    </xdr:from>
    <xdr:to>
      <xdr:col>5</xdr:col>
      <xdr:colOff>11906</xdr:colOff>
      <xdr:row>38</xdr:row>
      <xdr:rowOff>101204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>
          <a:off x="5518897" y="8135471"/>
          <a:ext cx="230421" cy="351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10583</xdr:colOff>
      <xdr:row>6</xdr:row>
      <xdr:rowOff>16935</xdr:rowOff>
    </xdr:from>
    <xdr:to>
      <xdr:col>6</xdr:col>
      <xdr:colOff>29634</xdr:colOff>
      <xdr:row>25</xdr:row>
      <xdr:rowOff>359833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583" y="1212852"/>
          <a:ext cx="6718301" cy="39412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u="none" baseline="0"/>
            <a:t>What is counted as income?</a:t>
          </a:r>
        </a:p>
        <a:p>
          <a:r>
            <a:rPr lang="en-US" sz="1000" b="0" u="none" baseline="0"/>
            <a:t>Income includes the current (</a:t>
          </a:r>
          <a:r>
            <a:rPr lang="en-US" sz="1000" b="0" i="1" u="none" baseline="0"/>
            <a:t>not</a:t>
          </a:r>
          <a:r>
            <a:rPr lang="en-US" sz="1000" b="0" i="0" u="none" baseline="0"/>
            <a:t> projected) gross </a:t>
          </a:r>
          <a:r>
            <a:rPr lang="en-US" sz="1000" b="0" i="0" u="sng" baseline="0"/>
            <a:t>annualized</a:t>
          </a:r>
          <a:r>
            <a:rPr lang="en-US" sz="1000" b="0" i="0" u="none" baseline="0"/>
            <a:t> income of all adult (18 years and older) household members and unearned income attributable to a minor.  The definition of income reflects a household's income at the time they are seeking assistance.  </a:t>
          </a:r>
        </a:p>
        <a:p>
          <a:endParaRPr lang="en-US" sz="1000" b="0" i="0" u="none" baseline="0"/>
        </a:p>
        <a:p>
          <a:r>
            <a:rPr lang="en-US" sz="1000" b="0" i="0" u="none" baseline="0"/>
            <a:t>The following types of inclusions must be counted when calculating current gross income:</a:t>
          </a:r>
        </a:p>
        <a:p>
          <a:endParaRPr lang="en-US" sz="1100" b="0" i="0" u="none" baseline="0"/>
        </a:p>
        <a:p>
          <a:endParaRPr lang="en-US" sz="1100" b="1" i="0" u="none" baseline="0"/>
        </a:p>
        <a:p>
          <a:endParaRPr lang="en-US" sz="1000" b="1" i="0" u="none" baseline="0"/>
        </a:p>
        <a:p>
          <a:endParaRPr lang="en-US" sz="1000" b="1" i="0" u="none" baseline="0"/>
        </a:p>
        <a:p>
          <a:endParaRPr lang="en-US" sz="1000" b="1" i="0" u="none" baseline="0"/>
        </a:p>
        <a:p>
          <a:endParaRPr lang="en-US" sz="1000" b="1" i="0" u="none" baseline="0"/>
        </a:p>
        <a:p>
          <a:endParaRPr lang="en-US" sz="1000" b="1" i="0" u="none" baseline="0"/>
        </a:p>
        <a:p>
          <a:endParaRPr lang="en-US" sz="1000" b="1" i="0" u="none" baseline="0"/>
        </a:p>
        <a:p>
          <a:endParaRPr lang="en-US" sz="1000" b="1" i="0" u="none" baseline="0"/>
        </a:p>
        <a:p>
          <a:r>
            <a:rPr lang="en-US" sz="1000" b="1" i="0" u="none" baseline="0"/>
            <a:t>Annualized Wages and Periodic Payments</a:t>
          </a:r>
          <a:endParaRPr lang="en-US" sz="1000" b="0" i="0" u="none" baseline="0"/>
        </a:p>
        <a:p>
          <a:r>
            <a:rPr lang="en-US" sz="1000" b="0" i="0" u="none" baseline="0"/>
            <a:t>When calculating income based on hourly, weekly, or monthly payment information, annualize the income using the following methods:</a:t>
          </a:r>
        </a:p>
      </xdr:txBody>
    </xdr:sp>
    <xdr:clientData/>
  </xdr:twoCellAnchor>
  <xdr:twoCellAnchor editAs="oneCell">
    <xdr:from>
      <xdr:col>1</xdr:col>
      <xdr:colOff>988483</xdr:colOff>
      <xdr:row>21</xdr:row>
      <xdr:rowOff>100542</xdr:rowOff>
    </xdr:from>
    <xdr:to>
      <xdr:col>4</xdr:col>
      <xdr:colOff>1026057</xdr:colOff>
      <xdr:row>25</xdr:row>
      <xdr:rowOff>261291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6650" y="4153959"/>
          <a:ext cx="4217990" cy="901581"/>
        </a:xfrm>
        <a:prstGeom prst="rect">
          <a:avLst/>
        </a:prstGeom>
      </xdr:spPr>
    </xdr:pic>
    <xdr:clientData/>
  </xdr:twoCellAnchor>
  <xdr:twoCellAnchor>
    <xdr:from>
      <xdr:col>1</xdr:col>
      <xdr:colOff>1227666</xdr:colOff>
      <xdr:row>1</xdr:row>
      <xdr:rowOff>137583</xdr:rowOff>
    </xdr:from>
    <xdr:to>
      <xdr:col>4</xdr:col>
      <xdr:colOff>582084</xdr:colOff>
      <xdr:row>5</xdr:row>
      <xdr:rowOff>74083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375833" y="328083"/>
          <a:ext cx="3534834" cy="7514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rgbClr val="7A9FCC"/>
              </a:solidFill>
            </a:rPr>
            <a:t>Homeless Housing Operations and Services</a:t>
          </a:r>
          <a:endParaRPr lang="en-US" sz="1400" b="1" baseline="0">
            <a:solidFill>
              <a:srgbClr val="7A9FCC"/>
            </a:solidFill>
          </a:endParaRPr>
        </a:p>
        <a:p>
          <a:pPr algn="ctr"/>
          <a:r>
            <a:rPr lang="en-US" sz="1400" b="1">
              <a:solidFill>
                <a:srgbClr val="7A9FCC"/>
              </a:solidFill>
              <a:latin typeface="+mn-lt"/>
              <a:ea typeface="+mn-ea"/>
              <a:cs typeface="+mn-cs"/>
            </a:rPr>
            <a:t>Income </a:t>
          </a:r>
          <a:r>
            <a:rPr lang="en-US" sz="1400" b="1" baseline="0">
              <a:solidFill>
                <a:srgbClr val="7A9FCC"/>
              </a:solidFill>
            </a:rPr>
            <a:t>Eligibility Worksheet</a:t>
          </a:r>
          <a:endParaRPr lang="en-US" sz="1400" b="1">
            <a:solidFill>
              <a:srgbClr val="7A9FCC"/>
            </a:solidFill>
          </a:endParaRPr>
        </a:p>
      </xdr:txBody>
    </xdr:sp>
    <xdr:clientData/>
  </xdr:twoCellAnchor>
  <xdr:twoCellAnchor editAs="oneCell">
    <xdr:from>
      <xdr:col>1</xdr:col>
      <xdr:colOff>239182</xdr:colOff>
      <xdr:row>11</xdr:row>
      <xdr:rowOff>47625</xdr:rowOff>
    </xdr:from>
    <xdr:to>
      <xdr:col>4</xdr:col>
      <xdr:colOff>924573</xdr:colOff>
      <xdr:row>17</xdr:row>
      <xdr:rowOff>179917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7349" y="2238375"/>
          <a:ext cx="4865807" cy="1275292"/>
        </a:xfrm>
        <a:prstGeom prst="rect">
          <a:avLst/>
        </a:prstGeom>
      </xdr:spPr>
    </xdr:pic>
    <xdr:clientData/>
  </xdr:twoCellAnchor>
  <xdr:twoCellAnchor>
    <xdr:from>
      <xdr:col>5</xdr:col>
      <xdr:colOff>381000</xdr:colOff>
      <xdr:row>0</xdr:row>
      <xdr:rowOff>31750</xdr:rowOff>
    </xdr:from>
    <xdr:to>
      <xdr:col>6</xdr:col>
      <xdr:colOff>38100</xdr:colOff>
      <xdr:row>4</xdr:row>
      <xdr:rowOff>41275</xdr:rowOff>
    </xdr:to>
    <xdr:pic>
      <xdr:nvPicPr>
        <xdr:cNvPr id="13" name="Picture 1" descr="City Logo 2 color.jpg">
          <a:extLst>
            <a:ext uri="{FF2B5EF4-FFF2-40B4-BE49-F238E27FC236}">
              <a16:creationId xmlns:a16="http://schemas.microsoft.com/office/drawing/2014/main" id="{7A6B007B-D65E-4B82-80D5-911A500C4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500" y="31750"/>
          <a:ext cx="704850" cy="824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huduser.gov/portal/datasets/i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U33"/>
  <sheetViews>
    <sheetView showGridLines="0" zoomScaleNormal="100" workbookViewId="0">
      <selection activeCell="R8" sqref="R8"/>
    </sheetView>
  </sheetViews>
  <sheetFormatPr defaultColWidth="9.140625" defaultRowHeight="15" x14ac:dyDescent="0.25"/>
  <cols>
    <col min="1" max="1" width="9.140625" style="1"/>
    <col min="2" max="2" width="1.140625" style="1" customWidth="1"/>
    <col min="3" max="4" width="9.140625" style="1" hidden="1" customWidth="1"/>
    <col min="5" max="17" width="9.140625" style="1"/>
    <col min="18" max="18" width="20" style="1" customWidth="1"/>
    <col min="19" max="16384" width="9.140625" style="1"/>
  </cols>
  <sheetData>
    <row r="1" spans="5:21" ht="18.75" x14ac:dyDescent="0.3">
      <c r="E1" s="15" t="s">
        <v>4</v>
      </c>
      <c r="F1" s="16"/>
      <c r="G1" s="16"/>
      <c r="H1" s="16"/>
      <c r="I1" s="16"/>
      <c r="J1" s="16"/>
    </row>
    <row r="3" spans="5:21" ht="15" customHeight="1" x14ac:dyDescent="0.25">
      <c r="E3" s="17"/>
      <c r="F3" s="17"/>
      <c r="G3" s="17"/>
      <c r="H3" s="17"/>
      <c r="I3" s="17"/>
    </row>
    <row r="4" spans="5:21" x14ac:dyDescent="0.25">
      <c r="E4" s="17"/>
      <c r="F4" s="17"/>
      <c r="G4" s="17"/>
      <c r="H4" s="17"/>
      <c r="I4" s="17"/>
    </row>
    <row r="5" spans="5:21" x14ac:dyDescent="0.25">
      <c r="E5" s="17"/>
      <c r="F5" s="17"/>
      <c r="G5" s="17"/>
      <c r="H5" s="17"/>
      <c r="I5" s="17"/>
    </row>
    <row r="11" spans="5:21" x14ac:dyDescent="0.25">
      <c r="P11" s="43" t="s">
        <v>10</v>
      </c>
      <c r="Q11" s="43"/>
    </row>
    <row r="12" spans="5:21" x14ac:dyDescent="0.25">
      <c r="P12" s="43"/>
      <c r="Q12" s="43"/>
    </row>
    <row r="13" spans="5:21" x14ac:dyDescent="0.25">
      <c r="P13" s="43"/>
      <c r="Q13" s="43"/>
    </row>
    <row r="14" spans="5:21" x14ac:dyDescent="0.25">
      <c r="P14" s="43"/>
      <c r="Q14" s="43"/>
    </row>
    <row r="15" spans="5:21" x14ac:dyDescent="0.25">
      <c r="P15" s="43"/>
      <c r="Q15" s="43"/>
    </row>
    <row r="16" spans="5:21" x14ac:dyDescent="0.25">
      <c r="P16" s="43"/>
      <c r="Q16" s="43"/>
      <c r="S16" s="42"/>
      <c r="T16" s="42"/>
      <c r="U16" s="42"/>
    </row>
    <row r="17" spans="16:21" ht="15" customHeight="1" x14ac:dyDescent="0.25">
      <c r="P17" s="43"/>
      <c r="Q17" s="43"/>
      <c r="R17" s="33"/>
      <c r="S17" s="42"/>
      <c r="T17" s="42"/>
      <c r="U17" s="42"/>
    </row>
    <row r="18" spans="16:21" x14ac:dyDescent="0.25">
      <c r="P18" s="43"/>
      <c r="Q18" s="43"/>
      <c r="S18" s="42"/>
      <c r="T18" s="42"/>
      <c r="U18" s="42"/>
    </row>
    <row r="19" spans="16:21" x14ac:dyDescent="0.25">
      <c r="P19" s="43"/>
      <c r="Q19" s="43"/>
      <c r="S19" s="42"/>
      <c r="T19" s="42"/>
      <c r="U19" s="42"/>
    </row>
    <row r="20" spans="16:21" ht="174.75" customHeight="1" x14ac:dyDescent="0.25">
      <c r="P20" s="43"/>
      <c r="Q20" s="43"/>
      <c r="S20" s="32"/>
    </row>
    <row r="24" spans="16:21" x14ac:dyDescent="0.25">
      <c r="S24" s="43"/>
      <c r="T24" s="43"/>
    </row>
    <row r="25" spans="16:21" x14ac:dyDescent="0.25">
      <c r="S25" s="43"/>
      <c r="T25" s="43"/>
    </row>
    <row r="26" spans="16:21" x14ac:dyDescent="0.25">
      <c r="S26" s="43"/>
      <c r="T26" s="43"/>
    </row>
    <row r="27" spans="16:21" x14ac:dyDescent="0.25">
      <c r="S27" s="43"/>
      <c r="T27" s="43"/>
    </row>
    <row r="28" spans="16:21" x14ac:dyDescent="0.25">
      <c r="S28" s="43"/>
      <c r="T28" s="43"/>
      <c r="U28" s="32"/>
    </row>
    <row r="29" spans="16:21" x14ac:dyDescent="0.25">
      <c r="S29" s="43"/>
      <c r="T29" s="43"/>
    </row>
    <row r="30" spans="16:21" x14ac:dyDescent="0.25">
      <c r="S30" s="43"/>
      <c r="T30" s="43"/>
    </row>
    <row r="31" spans="16:21" x14ac:dyDescent="0.25">
      <c r="S31" s="43"/>
      <c r="T31" s="43"/>
    </row>
    <row r="32" spans="16:21" x14ac:dyDescent="0.25">
      <c r="S32" s="43"/>
      <c r="T32" s="43"/>
    </row>
    <row r="33" spans="19:20" ht="124.5" customHeight="1" x14ac:dyDescent="0.25">
      <c r="S33" s="43"/>
      <c r="T33" s="43"/>
    </row>
  </sheetData>
  <sheetProtection selectLockedCells="1"/>
  <mergeCells count="3">
    <mergeCell ref="S16:U19"/>
    <mergeCell ref="S24:T33"/>
    <mergeCell ref="P11:Q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3"/>
  <sheetViews>
    <sheetView showGridLines="0" tabSelected="1" zoomScale="90" zoomScaleNormal="90" workbookViewId="0">
      <selection activeCell="F7" sqref="F7"/>
    </sheetView>
  </sheetViews>
  <sheetFormatPr defaultColWidth="9.140625" defaultRowHeight="15" x14ac:dyDescent="0.25"/>
  <cols>
    <col min="1" max="1" width="2.28515625" style="1" customWidth="1"/>
    <col min="2" max="2" width="19.140625" style="1" customWidth="1"/>
    <col min="3" max="3" width="22.140625" style="1" customWidth="1"/>
    <col min="4" max="4" width="21.28515625" style="1" customWidth="1"/>
    <col min="5" max="5" width="19.85546875" style="1" customWidth="1"/>
    <col min="6" max="6" width="15.7109375" style="1" customWidth="1"/>
    <col min="7" max="16384" width="9.140625" style="1"/>
  </cols>
  <sheetData>
    <row r="1" spans="1:11" x14ac:dyDescent="0.25">
      <c r="A1" s="31"/>
      <c r="B1" s="31"/>
      <c r="C1" s="31"/>
      <c r="D1" s="31"/>
      <c r="E1" s="31"/>
      <c r="F1" s="31"/>
    </row>
    <row r="2" spans="1:11" x14ac:dyDescent="0.25">
      <c r="A2" s="31"/>
      <c r="B2" s="31"/>
      <c r="C2" s="31"/>
      <c r="D2" s="31"/>
      <c r="E2" s="31"/>
      <c r="F2"/>
    </row>
    <row r="3" spans="1:11" x14ac:dyDescent="0.25">
      <c r="A3" s="31"/>
      <c r="B3" s="31"/>
      <c r="C3" s="31"/>
      <c r="D3" s="31"/>
      <c r="E3" s="31"/>
      <c r="F3" s="31"/>
    </row>
    <row r="4" spans="1:11" s="30" customFormat="1" ht="18.75" x14ac:dyDescent="0.25">
      <c r="A4" s="31"/>
      <c r="B4" s="31"/>
      <c r="C4" s="31"/>
      <c r="D4" s="31"/>
      <c r="E4" s="31"/>
      <c r="F4" s="31"/>
      <c r="G4" s="29"/>
      <c r="H4" s="29"/>
      <c r="I4" s="29"/>
      <c r="J4" s="29"/>
    </row>
    <row r="5" spans="1:11" ht="15" customHeight="1" x14ac:dyDescent="0.25">
      <c r="B5" s="2"/>
      <c r="C5" s="2"/>
      <c r="D5" s="2"/>
      <c r="E5" s="46" t="s">
        <v>14</v>
      </c>
      <c r="F5" s="47"/>
    </row>
    <row r="6" spans="1:11" ht="18.600000000000001" customHeight="1" x14ac:dyDescent="0.3">
      <c r="A6" s="35"/>
      <c r="B6" s="2"/>
      <c r="C6" s="2"/>
      <c r="D6" s="2"/>
      <c r="E6" s="2"/>
      <c r="F6" s="41" t="s">
        <v>15</v>
      </c>
    </row>
    <row r="7" spans="1:11" x14ac:dyDescent="0.25">
      <c r="B7" s="2"/>
      <c r="C7" s="2"/>
      <c r="D7" s="2"/>
      <c r="E7" s="2"/>
      <c r="F7" s="2"/>
    </row>
    <row r="8" spans="1:11" x14ac:dyDescent="0.25">
      <c r="B8" s="2"/>
      <c r="C8" s="2"/>
      <c r="D8" s="2"/>
      <c r="E8" s="2"/>
      <c r="F8" s="2"/>
    </row>
    <row r="9" spans="1:11" x14ac:dyDescent="0.25">
      <c r="B9" s="2"/>
      <c r="C9" s="2"/>
      <c r="D9" s="2"/>
      <c r="E9" s="2"/>
      <c r="F9" s="2"/>
    </row>
    <row r="10" spans="1:11" x14ac:dyDescent="0.25">
      <c r="B10" s="2"/>
      <c r="C10" s="2"/>
      <c r="D10" s="2"/>
      <c r="E10" s="2"/>
      <c r="F10" s="2"/>
    </row>
    <row r="11" spans="1:11" x14ac:dyDescent="0.25">
      <c r="B11" s="2"/>
      <c r="C11" s="2"/>
      <c r="D11" s="2"/>
      <c r="E11" s="2"/>
      <c r="F11" s="2"/>
    </row>
    <row r="12" spans="1:11" x14ac:dyDescent="0.25">
      <c r="B12" s="2"/>
      <c r="C12" s="2"/>
      <c r="D12" s="2"/>
      <c r="E12" s="2"/>
      <c r="F12" s="2"/>
    </row>
    <row r="13" spans="1:11" x14ac:dyDescent="0.25">
      <c r="B13" s="2"/>
      <c r="C13" s="2"/>
      <c r="D13" s="2"/>
      <c r="E13" s="2"/>
      <c r="F13" s="2"/>
    </row>
    <row r="14" spans="1:11" x14ac:dyDescent="0.25">
      <c r="B14" s="2"/>
      <c r="C14" s="2"/>
      <c r="D14" s="3"/>
      <c r="E14" s="2"/>
      <c r="F14" s="2"/>
      <c r="K14" s="31"/>
    </row>
    <row r="15" spans="1:11" x14ac:dyDescent="0.25">
      <c r="B15" s="2"/>
      <c r="C15" s="2"/>
      <c r="D15" s="2"/>
      <c r="E15" s="2"/>
      <c r="F15" s="2"/>
      <c r="K15" s="31"/>
    </row>
    <row r="16" spans="1:11" x14ac:dyDescent="0.25">
      <c r="B16" s="2"/>
      <c r="C16" s="2"/>
      <c r="D16" s="2"/>
      <c r="E16" s="2"/>
      <c r="F16" s="2"/>
    </row>
    <row r="17" spans="1:6" x14ac:dyDescent="0.25">
      <c r="B17" s="2"/>
      <c r="C17" s="2"/>
      <c r="D17" s="2"/>
      <c r="E17" s="2"/>
      <c r="F17" s="2"/>
    </row>
    <row r="18" spans="1:6" x14ac:dyDescent="0.25">
      <c r="B18" s="2"/>
      <c r="C18" s="2"/>
      <c r="D18" s="2"/>
      <c r="E18" s="2"/>
      <c r="F18" s="2"/>
    </row>
    <row r="19" spans="1:6" x14ac:dyDescent="0.25">
      <c r="B19" s="2"/>
      <c r="C19" s="2"/>
      <c r="D19" s="2"/>
      <c r="E19" s="2"/>
      <c r="F19" s="2"/>
    </row>
    <row r="20" spans="1:6" x14ac:dyDescent="0.25">
      <c r="B20" s="2"/>
      <c r="C20" s="2"/>
      <c r="D20" s="2"/>
      <c r="E20" s="2"/>
      <c r="F20" s="2"/>
    </row>
    <row r="21" spans="1:6" x14ac:dyDescent="0.25">
      <c r="B21" s="2"/>
      <c r="C21" s="2"/>
      <c r="D21" s="2"/>
      <c r="E21" s="2"/>
      <c r="F21" s="2"/>
    </row>
    <row r="22" spans="1:6" x14ac:dyDescent="0.25">
      <c r="B22" s="2"/>
      <c r="C22" s="2"/>
      <c r="D22" s="2"/>
      <c r="E22" s="2"/>
      <c r="F22" s="2"/>
    </row>
    <row r="23" spans="1:6" x14ac:dyDescent="0.25">
      <c r="B23" s="2"/>
      <c r="C23" s="2"/>
      <c r="D23" s="2"/>
      <c r="E23" s="2"/>
      <c r="F23" s="2"/>
    </row>
    <row r="24" spans="1:6" x14ac:dyDescent="0.25">
      <c r="B24" s="2"/>
      <c r="C24" s="2"/>
      <c r="D24" s="2"/>
      <c r="E24" s="2"/>
      <c r="F24" s="2"/>
    </row>
    <row r="25" spans="1:6" x14ac:dyDescent="0.25">
      <c r="B25" s="2"/>
      <c r="C25" s="2"/>
      <c r="D25" s="2"/>
      <c r="E25" s="2"/>
      <c r="F25" s="2"/>
    </row>
    <row r="26" spans="1:6" ht="51.6" customHeight="1" x14ac:dyDescent="0.25">
      <c r="A26" s="36" t="s">
        <v>13</v>
      </c>
      <c r="B26" s="37"/>
      <c r="C26" s="37"/>
      <c r="D26" s="37"/>
      <c r="E26" s="2"/>
      <c r="F26" s="2"/>
    </row>
    <row r="27" spans="1:6" ht="30" x14ac:dyDescent="0.25">
      <c r="A27" s="4"/>
      <c r="B27" s="5" t="s">
        <v>12</v>
      </c>
      <c r="C27" s="5" t="s">
        <v>0</v>
      </c>
      <c r="D27" s="5" t="s">
        <v>9</v>
      </c>
      <c r="E27" s="39" t="s">
        <v>2</v>
      </c>
      <c r="F27" s="40" t="s">
        <v>1</v>
      </c>
    </row>
    <row r="28" spans="1:6" x14ac:dyDescent="0.25">
      <c r="A28" s="6"/>
      <c r="B28" s="7" t="s">
        <v>3</v>
      </c>
      <c r="C28" s="7" t="s">
        <v>11</v>
      </c>
      <c r="D28" s="8">
        <v>895</v>
      </c>
      <c r="E28" s="7">
        <v>12</v>
      </c>
      <c r="F28" s="9">
        <f>D28*E28</f>
        <v>10740</v>
      </c>
    </row>
    <row r="29" spans="1:6" x14ac:dyDescent="0.25">
      <c r="A29" s="6">
        <v>1</v>
      </c>
      <c r="B29" s="20"/>
      <c r="C29" s="20"/>
      <c r="D29" s="21"/>
      <c r="E29" s="20"/>
      <c r="F29" s="19">
        <f t="shared" ref="F29:F31" si="0">D29*E29</f>
        <v>0</v>
      </c>
    </row>
    <row r="30" spans="1:6" x14ac:dyDescent="0.25">
      <c r="A30" s="6">
        <v>2</v>
      </c>
      <c r="B30" s="20"/>
      <c r="C30" s="20"/>
      <c r="D30" s="21"/>
      <c r="E30" s="20"/>
      <c r="F30" s="19">
        <f t="shared" si="0"/>
        <v>0</v>
      </c>
    </row>
    <row r="31" spans="1:6" x14ac:dyDescent="0.25">
      <c r="A31" s="6">
        <v>3</v>
      </c>
      <c r="B31" s="20"/>
      <c r="C31" s="20"/>
      <c r="D31" s="21"/>
      <c r="E31" s="20"/>
      <c r="F31" s="19">
        <f t="shared" si="0"/>
        <v>0</v>
      </c>
    </row>
    <row r="32" spans="1:6" x14ac:dyDescent="0.25">
      <c r="A32" s="6">
        <v>4</v>
      </c>
      <c r="B32" s="20"/>
      <c r="C32" s="20"/>
      <c r="D32" s="21"/>
      <c r="E32" s="20"/>
      <c r="F32" s="19">
        <f t="shared" ref="F32:F36" si="1">D32*E32</f>
        <v>0</v>
      </c>
    </row>
    <row r="33" spans="1:12" x14ac:dyDescent="0.25">
      <c r="A33" s="6">
        <v>5</v>
      </c>
      <c r="B33" s="20"/>
      <c r="C33" s="20"/>
      <c r="D33" s="21"/>
      <c r="E33" s="20"/>
      <c r="F33" s="19">
        <f t="shared" si="1"/>
        <v>0</v>
      </c>
    </row>
    <row r="34" spans="1:12" x14ac:dyDescent="0.25">
      <c r="A34" s="6">
        <v>6</v>
      </c>
      <c r="B34" s="20"/>
      <c r="C34" s="20"/>
      <c r="D34" s="21"/>
      <c r="E34" s="20"/>
      <c r="F34" s="19">
        <f t="shared" si="1"/>
        <v>0</v>
      </c>
    </row>
    <row r="35" spans="1:12" x14ac:dyDescent="0.25">
      <c r="A35" s="6">
        <v>7</v>
      </c>
      <c r="B35" s="20"/>
      <c r="C35" s="20"/>
      <c r="D35" s="21"/>
      <c r="E35" s="20"/>
      <c r="F35" s="19">
        <f t="shared" si="1"/>
        <v>0</v>
      </c>
    </row>
    <row r="36" spans="1:12" x14ac:dyDescent="0.25">
      <c r="A36" s="10">
        <v>8</v>
      </c>
      <c r="B36" s="20"/>
      <c r="C36" s="20"/>
      <c r="D36" s="21"/>
      <c r="E36" s="20"/>
      <c r="F36" s="19">
        <f t="shared" si="1"/>
        <v>0</v>
      </c>
    </row>
    <row r="37" spans="1:12" ht="18.75" x14ac:dyDescent="0.3">
      <c r="A37" s="11"/>
      <c r="B37" s="22"/>
      <c r="C37" s="22"/>
      <c r="D37" s="24" t="s">
        <v>5</v>
      </c>
      <c r="E37" s="23"/>
      <c r="F37" s="19">
        <f>SUM(F29:F36)</f>
        <v>0</v>
      </c>
      <c r="H37" s="45"/>
      <c r="I37" s="45"/>
      <c r="J37" s="45"/>
      <c r="K37" s="45"/>
      <c r="L37" s="45"/>
    </row>
    <row r="38" spans="1:12" x14ac:dyDescent="0.25">
      <c r="A38" s="11"/>
      <c r="B38" s="18"/>
      <c r="C38" s="18"/>
      <c r="D38" s="12"/>
      <c r="E38" s="12"/>
      <c r="F38" s="13"/>
    </row>
    <row r="39" spans="1:12" x14ac:dyDescent="0.25">
      <c r="A39" s="11"/>
      <c r="B39" s="26" t="s">
        <v>8</v>
      </c>
      <c r="C39" s="27"/>
      <c r="D39" s="28"/>
      <c r="E39" s="38" t="s">
        <v>7</v>
      </c>
      <c r="F39" s="14"/>
    </row>
    <row r="40" spans="1:12" x14ac:dyDescent="0.25">
      <c r="A40" s="11"/>
      <c r="E40" s="1" t="s">
        <v>6</v>
      </c>
    </row>
    <row r="41" spans="1:12" x14ac:dyDescent="0.25">
      <c r="B41" s="44" t="str">
        <f>IF(F39="","Eligiblility not determined", IF(F37&lt;=F39,"Household is eligible for CHG","Household is NOT eligible for CHG"))</f>
        <v>Eligiblility not determined</v>
      </c>
      <c r="C41" s="44"/>
      <c r="D41" s="44"/>
      <c r="E41" s="44"/>
      <c r="F41" s="44"/>
    </row>
    <row r="42" spans="1:12" ht="15" customHeight="1" x14ac:dyDescent="0.25">
      <c r="B42" s="44"/>
      <c r="C42" s="44"/>
      <c r="D42" s="44"/>
      <c r="E42" s="44"/>
      <c r="F42" s="44"/>
    </row>
    <row r="43" spans="1:12" ht="18.75" x14ac:dyDescent="0.3">
      <c r="B43" s="34"/>
      <c r="C43" s="25"/>
      <c r="D43" s="25"/>
      <c r="E43" s="25"/>
      <c r="F43" s="25"/>
    </row>
  </sheetData>
  <sheetProtection selectLockedCells="1"/>
  <mergeCells count="3">
    <mergeCell ref="B41:F42"/>
    <mergeCell ref="H37:L37"/>
    <mergeCell ref="E5:F5"/>
  </mergeCells>
  <conditionalFormatting sqref="B41:F42">
    <cfRule type="notContainsText" dxfId="2" priority="1" operator="notContains" text="Household">
      <formula>ISERROR(SEARCH("Household",B41))</formula>
    </cfRule>
    <cfRule type="containsText" dxfId="1" priority="2" operator="containsText" text="Household is not eligible">
      <formula>NOT(ISERROR(SEARCH("Household is not eligible",B41)))</formula>
    </cfRule>
    <cfRule type="containsText" dxfId="0" priority="3" operator="containsText" text="household is eligible">
      <formula>NOT(ISERROR(SEARCH("household is eligible",B41)))</formula>
    </cfRule>
  </conditionalFormatting>
  <hyperlinks>
    <hyperlink ref="E39" r:id="rId1" xr:uid="{00000000-0004-0000-0100-000000000000}"/>
  </hyperlinks>
  <pageMargins left="0.25" right="0.25" top="0.25" bottom="0.25" header="0.3" footer="0.3"/>
  <pageSetup scale="9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Eligibility Worksheet</vt:lpstr>
      <vt:lpstr>'Eligibility Worksheet'!Print_Area</vt:lpstr>
    </vt:vector>
  </TitlesOfParts>
  <Company>Washington State Department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Kinard, Kathy (COM)</dc:creator>
  <cp:lastModifiedBy>Cato, Debbie</cp:lastModifiedBy>
  <cp:lastPrinted>2016-08-09T21:10:47Z</cp:lastPrinted>
  <dcterms:created xsi:type="dcterms:W3CDTF">2013-01-10T00:16:34Z</dcterms:created>
  <dcterms:modified xsi:type="dcterms:W3CDTF">2020-11-25T17:56:16Z</dcterms:modified>
</cp:coreProperties>
</file>